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Abderrahmane ELASRI\Downloads\"/>
    </mc:Choice>
  </mc:AlternateContent>
  <xr:revisionPtr revIDLastSave="0" documentId="13_ncr:1_{4C0C78E3-5B2C-48DC-B3C5-50F80373E0AB}" xr6:coauthVersionLast="47" xr6:coauthVersionMax="47" xr10:uidLastSave="{00000000-0000-0000-0000-000000000000}"/>
  <bookViews>
    <workbookView xWindow="-28920" yWindow="-120" windowWidth="29040" windowHeight="15720" firstSheet="2" activeTab="8" xr2:uid="{B4585CE2-25E2-45FE-B09D-C4259F32DBF4}"/>
  </bookViews>
  <sheets>
    <sheet name="Organización técnica" sheetId="2" r:id="rId1"/>
    <sheet name="Organización comercial" sheetId="11" r:id="rId2"/>
    <sheet name="Organización regulatorio" sheetId="4" r:id="rId3"/>
    <sheet name="Pistas" sheetId="6" r:id="rId4"/>
    <sheet name="Oportunidades" sheetId="7" r:id="rId5"/>
    <sheet name="Cotaciones" sheetId="8" r:id="rId6"/>
    <sheet name="Cuentas" sheetId="10" r:id="rId7"/>
    <sheet name="Proyectos" sheetId="12" r:id="rId8"/>
    <sheet name="Operaciones" sheetId="13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4" l="1"/>
  <c r="L2" i="4"/>
  <c r="D2" i="11"/>
  <c r="S2" i="11"/>
  <c r="K2" i="4"/>
  <c r="P2" i="11"/>
  <c r="F2" i="4"/>
  <c r="L2" i="2"/>
  <c r="M2" i="2"/>
  <c r="C2" i="2"/>
  <c r="B2" i="4"/>
  <c r="Q2" i="11"/>
  <c r="R2" i="4"/>
  <c r="M2" i="4"/>
  <c r="C2" i="4"/>
  <c r="R2" i="11"/>
  <c r="E2" i="4"/>
  <c r="J2" i="4"/>
  <c r="L2" i="11"/>
  <c r="M2" i="11"/>
  <c r="D2" i="2"/>
  <c r="F2" i="11"/>
  <c r="F2" i="2"/>
  <c r="D2" i="4"/>
  <c r="B2" i="11"/>
  <c r="E2" i="2"/>
  <c r="E2" i="11"/>
  <c r="B2" i="2"/>
  <c r="C2" i="11"/>
  <c r="C3" i="11" l="1"/>
  <c r="B3" i="2"/>
  <c r="E3" i="11"/>
  <c r="E3" i="2"/>
  <c r="B3" i="11"/>
  <c r="D3" i="4"/>
  <c r="F3" i="2"/>
  <c r="F3" i="11"/>
  <c r="D3" i="2"/>
  <c r="M3" i="11"/>
  <c r="L3" i="11"/>
  <c r="J3" i="4"/>
  <c r="E3" i="4"/>
  <c r="R3" i="11"/>
  <c r="C3" i="4"/>
  <c r="M3" i="4"/>
  <c r="R3" i="4"/>
  <c r="Q3" i="11"/>
  <c r="B3" i="4"/>
  <c r="C3" i="2"/>
  <c r="M3" i="2"/>
  <c r="L3" i="2"/>
  <c r="F3" i="4"/>
  <c r="P3" i="11"/>
  <c r="K3" i="4"/>
  <c r="S3" i="11"/>
  <c r="D3" i="11"/>
  <c r="L3" i="4"/>
  <c r="S3" i="4"/>
  <c r="A10" i="2" a="1"/>
  <c r="A10" i="2" l="1"/>
  <c r="C27" i="2" a="1"/>
  <c r="C24" i="2" a="1"/>
  <c r="C30" i="2" a="1"/>
  <c r="F22" i="2" a="1"/>
  <c r="F30" i="2" a="1"/>
  <c r="F25" i="2" a="1"/>
  <c r="F34" i="2" a="1"/>
  <c r="E15" i="2" a="1"/>
  <c r="E12" i="2" a="1"/>
  <c r="E23" i="2" a="1"/>
  <c r="B29" i="2" a="1"/>
  <c r="B17" i="2" a="1"/>
  <c r="B33" i="2" a="1"/>
  <c r="B11" i="2" a="1"/>
  <c r="C18" i="2" a="1"/>
  <c r="C11" i="2" a="1"/>
  <c r="C19" i="2" a="1"/>
  <c r="C15" i="2" a="1"/>
  <c r="F14" i="2" a="1"/>
  <c r="F11" i="2" a="1"/>
  <c r="F29" i="2" a="1"/>
  <c r="F20" i="2" a="1"/>
  <c r="E36" i="2" a="1"/>
  <c r="E16" i="2" a="1"/>
  <c r="E21" i="2" a="1"/>
  <c r="B31" i="2" a="1"/>
  <c r="B13" i="2" a="1"/>
  <c r="B18" i="2" a="1"/>
  <c r="B23" i="2" a="1"/>
  <c r="C22" i="2" a="1"/>
  <c r="C16" i="2" a="1"/>
  <c r="C13" i="2" a="1"/>
  <c r="C20" i="2" a="1"/>
  <c r="F36" i="2" a="1"/>
  <c r="F16" i="2" a="1"/>
  <c r="F21" i="2" a="1"/>
  <c r="F26" i="2" a="1"/>
  <c r="E31" i="2" a="1"/>
  <c r="E34" i="2" a="1"/>
  <c r="E11" i="2" a="1"/>
  <c r="B15" i="2" a="1"/>
  <c r="B35" i="2" a="1"/>
  <c r="B24" i="2" a="1"/>
  <c r="B27" i="2" a="1"/>
  <c r="C31" i="2" a="1"/>
  <c r="C12" i="2" a="1"/>
  <c r="F37" i="2" a="1"/>
  <c r="F28" i="2" a="1"/>
  <c r="E18" i="2" a="1"/>
  <c r="B25" i="2" a="1"/>
  <c r="B16" i="2" a="1"/>
  <c r="C32" i="2" a="1"/>
  <c r="C28" i="2" a="1"/>
  <c r="F12" i="2" a="1"/>
  <c r="F18" i="2" a="1"/>
  <c r="F19" i="2" a="1"/>
  <c r="E26" i="2" a="1"/>
  <c r="E14" i="2" a="1"/>
  <c r="E37" i="2" a="1"/>
  <c r="B30" i="2" a="1"/>
  <c r="B10" i="2" a="1"/>
  <c r="B12" i="2" a="1"/>
  <c r="B21" i="2" a="1"/>
  <c r="C10" i="2" a="1"/>
  <c r="C36" i="2" a="1"/>
  <c r="C25" i="2" a="1"/>
  <c r="C33" i="2" a="1"/>
  <c r="F31" i="2" a="1"/>
  <c r="F27" i="2" a="1"/>
  <c r="F33" i="2" a="1"/>
  <c r="E33" i="2" a="1"/>
  <c r="E29" i="2" a="1"/>
  <c r="E19" i="2" a="1"/>
  <c r="E24" i="2" a="1"/>
  <c r="B34" i="2" a="1"/>
  <c r="B20" i="2" a="1"/>
  <c r="B14" i="2" a="1"/>
  <c r="C14" i="2" a="1"/>
  <c r="C26" i="2" a="1"/>
  <c r="F10" i="2" a="1"/>
  <c r="E28" i="2" a="1"/>
  <c r="E35" i="2" a="1"/>
  <c r="E20" i="2" a="1"/>
  <c r="B37" i="2" a="1"/>
  <c r="C35" i="2" a="1"/>
  <c r="F35" i="11" a="1"/>
  <c r="E32" i="2" a="1"/>
  <c r="B26" i="2" a="1"/>
  <c r="B32" i="2" a="1"/>
  <c r="C21" i="2" a="1"/>
  <c r="C17" i="2" a="1"/>
  <c r="C23" i="2" a="1"/>
  <c r="F36" i="11" a="1"/>
  <c r="F15" i="2" a="1"/>
  <c r="F13" i="2" a="1"/>
  <c r="F32" i="2" a="1"/>
  <c r="E22" i="2" a="1"/>
  <c r="E25" i="2" a="1"/>
  <c r="E30" i="2" a="1"/>
  <c r="E27" i="2" a="1"/>
  <c r="B22" i="2" a="1"/>
  <c r="B36" i="2" a="1"/>
  <c r="B28" i="2" a="1"/>
  <c r="C29" i="2" a="1"/>
  <c r="C37" i="2" a="1"/>
  <c r="C34" i="2" a="1"/>
  <c r="F37" i="11" a="1"/>
  <c r="F35" i="2" a="1"/>
  <c r="F17" i="2" a="1"/>
  <c r="F23" i="2" a="1"/>
  <c r="E17" i="2" a="1"/>
  <c r="E10" i="2" a="1"/>
  <c r="E13" i="2" a="1"/>
  <c r="B19" i="2" a="1"/>
  <c r="B19" i="2" l="1"/>
  <c r="E13" i="2"/>
  <c r="E10" i="2"/>
  <c r="E17" i="2"/>
  <c r="F23" i="2"/>
  <c r="F17" i="2"/>
  <c r="F35" i="2"/>
  <c r="F37" i="11"/>
  <c r="C34" i="2"/>
  <c r="C37" i="2"/>
  <c r="C29" i="2"/>
  <c r="B28" i="2"/>
  <c r="B36" i="2"/>
  <c r="B22" i="2"/>
  <c r="E27" i="2"/>
  <c r="E30" i="2"/>
  <c r="E25" i="2"/>
  <c r="E22" i="2"/>
  <c r="F32" i="2"/>
  <c r="F13" i="2"/>
  <c r="F15" i="2"/>
  <c r="F36" i="11"/>
  <c r="C23" i="2"/>
  <c r="C17" i="2"/>
  <c r="C21" i="2"/>
  <c r="B32" i="2"/>
  <c r="B26" i="2"/>
  <c r="E32" i="2"/>
  <c r="F35" i="11"/>
  <c r="C35" i="2"/>
  <c r="B37" i="2"/>
  <c r="E20" i="2"/>
  <c r="E35" i="2"/>
  <c r="E28" i="2"/>
  <c r="F10" i="2"/>
  <c r="C26" i="2"/>
  <c r="C14" i="2"/>
  <c r="B14" i="2"/>
  <c r="B20" i="2"/>
  <c r="B34" i="2"/>
  <c r="E24" i="2"/>
  <c r="E19" i="2"/>
  <c r="E29" i="2"/>
  <c r="E33" i="2"/>
  <c r="F33" i="2"/>
  <c r="F27" i="2"/>
  <c r="F31" i="2"/>
  <c r="C33" i="2"/>
  <c r="C25" i="2"/>
  <c r="C36" i="2"/>
  <c r="C10" i="2"/>
  <c r="B21" i="2"/>
  <c r="B12" i="2"/>
  <c r="B10" i="2"/>
  <c r="B30" i="2"/>
  <c r="E37" i="2"/>
  <c r="E14" i="2"/>
  <c r="E26" i="2"/>
  <c r="F19" i="2"/>
  <c r="F18" i="2"/>
  <c r="F12" i="2"/>
  <c r="C28" i="2"/>
  <c r="C32" i="2"/>
  <c r="B16" i="2"/>
  <c r="B25" i="2"/>
  <c r="E18" i="2"/>
  <c r="F28" i="2"/>
  <c r="F37" i="2"/>
  <c r="C12" i="2"/>
  <c r="C31" i="2"/>
  <c r="B27" i="2"/>
  <c r="B24" i="2"/>
  <c r="B35" i="2"/>
  <c r="B15" i="2"/>
  <c r="E11" i="2"/>
  <c r="E34" i="2"/>
  <c r="E31" i="2"/>
  <c r="F26" i="2"/>
  <c r="F21" i="2"/>
  <c r="F16" i="2"/>
  <c r="F36" i="2"/>
  <c r="C20" i="2"/>
  <c r="C13" i="2"/>
  <c r="C16" i="2"/>
  <c r="C22" i="2"/>
  <c r="B23" i="2"/>
  <c r="B18" i="2"/>
  <c r="B13" i="2"/>
  <c r="B31" i="2"/>
  <c r="E21" i="2"/>
  <c r="E16" i="2"/>
  <c r="E36" i="2"/>
  <c r="F20" i="2"/>
  <c r="F29" i="2"/>
  <c r="F11" i="2"/>
  <c r="F14" i="2"/>
  <c r="C15" i="2"/>
  <c r="C19" i="2"/>
  <c r="C11" i="2"/>
  <c r="C18" i="2"/>
  <c r="B11" i="2"/>
  <c r="B33" i="2"/>
  <c r="B17" i="2"/>
  <c r="B29" i="2"/>
  <c r="E23" i="2"/>
  <c r="E12" i="2"/>
  <c r="E15" i="2"/>
  <c r="F34" i="2"/>
  <c r="F25" i="2"/>
  <c r="F30" i="2"/>
  <c r="F22" i="2"/>
  <c r="C30" i="2"/>
  <c r="C24" i="2"/>
  <c r="C27" i="2"/>
  <c r="D34" i="2" a="1"/>
  <c r="D21" i="2" a="1"/>
  <c r="D25" i="2" a="1"/>
  <c r="D15" i="2" a="1"/>
  <c r="D24" i="2" a="1"/>
  <c r="D36" i="2" a="1"/>
  <c r="D20" i="2" a="1"/>
  <c r="D19" i="2" a="1"/>
  <c r="D27" i="2" a="1"/>
  <c r="D10" i="2" a="1"/>
  <c r="D11" i="2" a="1"/>
  <c r="D26" i="2" a="1"/>
  <c r="D18" i="2" a="1"/>
  <c r="D12" i="2" a="1"/>
  <c r="D35" i="2" a="1"/>
  <c r="D28" i="2" a="1"/>
  <c r="D31" i="2" a="1"/>
  <c r="D23" i="2" a="1"/>
  <c r="D32" i="2" a="1"/>
  <c r="D37" i="2" a="1"/>
  <c r="D29" i="2" a="1"/>
  <c r="D13" i="2" a="1"/>
  <c r="D16" i="2" a="1"/>
  <c r="D30" i="2" a="1"/>
  <c r="D14" i="2" a="1"/>
  <c r="D22" i="2" a="1"/>
  <c r="D17" i="2" a="1"/>
  <c r="D33" i="2" a="1"/>
  <c r="D33" i="2" l="1"/>
  <c r="D17" i="2"/>
  <c r="D22" i="2"/>
  <c r="D14" i="2"/>
  <c r="D30" i="2"/>
  <c r="D16" i="2"/>
  <c r="D13" i="2"/>
  <c r="D29" i="2"/>
  <c r="D37" i="2"/>
  <c r="D32" i="2"/>
  <c r="D23" i="2"/>
  <c r="D31" i="2"/>
  <c r="D28" i="2"/>
  <c r="D35" i="2"/>
  <c r="D12" i="2"/>
  <c r="D18" i="2"/>
  <c r="D26" i="2"/>
  <c r="D11" i="2"/>
  <c r="D10" i="2"/>
  <c r="D27" i="2"/>
  <c r="D19" i="2"/>
  <c r="D20" i="2"/>
  <c r="D36" i="2"/>
  <c r="D24" i="2"/>
  <c r="D15" i="2"/>
  <c r="D25" i="2"/>
  <c r="D21" i="2"/>
  <c r="D34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<sst xmlns="http://schemas.openxmlformats.org/spreadsheetml/2006/main" count="61" uniqueCount="31">
  <si>
    <t>Oportunidades</t>
  </si>
  <si>
    <t>Nombre oportunidad</t>
  </si>
  <si>
    <t>Ingeniero energía</t>
  </si>
  <si>
    <t>Beneficiario</t>
  </si>
  <si>
    <t>Estado</t>
  </si>
  <si>
    <t>Tipo de oferta</t>
  </si>
  <si>
    <t xml:space="preserve"> sert d'équivalent en attendant  la nouvelle liste déroulante des états d'avancements opportunités</t>
  </si>
  <si>
    <t>Cuentas</t>
  </si>
  <si>
    <t>Nombre de la cuenta</t>
  </si>
  <si>
    <t>Ciudad</t>
  </si>
  <si>
    <t>Organización técnica</t>
  </si>
  <si>
    <t>2 - Estimación CAE : Hacer visita técnica</t>
  </si>
  <si>
    <t>2 - Estimación CAE</t>
  </si>
  <si>
    <t>3 - Enviar convenio CAE</t>
  </si>
  <si>
    <t>2 - Paiement au dépôt</t>
  </si>
  <si>
    <t>Pistas</t>
  </si>
  <si>
    <t>Nombre</t>
  </si>
  <si>
    <t>Tipo</t>
  </si>
  <si>
    <t>Sector</t>
  </si>
  <si>
    <t>Organización Comercial</t>
  </si>
  <si>
    <t>Nombre de Piste par secteur</t>
  </si>
  <si>
    <t>Nombre de piste par statut</t>
  </si>
  <si>
    <t>Tri des pistes de plus gros volume et leur statut / secteur</t>
  </si>
  <si>
    <t>Proyectos</t>
  </si>
  <si>
    <t>Nombre proyecto</t>
  </si>
  <si>
    <t>Origen operación</t>
  </si>
  <si>
    <t>Sert d'equivalent à l'Acción à definir</t>
  </si>
  <si>
    <t>Nom du projet</t>
  </si>
  <si>
    <t>Beneficiaire</t>
  </si>
  <si>
    <t>Statut</t>
  </si>
  <si>
    <t>Accion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</si>
</sst>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center"/>
    </xf>
    <xf numFmtId="0" fontId="16" fillId="0" borderId="0" xfId="0" applyFont="1"/>
    <xf numFmtId="0" fontId="18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quotePrefix="1" applyAlignment="1">
      <alignment horizontal="left"/>
    </xf>
    <xf numFmtId="0" fontId="0" fillId="0" borderId="0" xfId="0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0" fillId="0" borderId="12" xfId="0" applyBorder="1"/>
    <xf numFmtId="0" fontId="0" fillId="0" borderId="13" xfId="0" applyBorder="1"/>
    <xf numFmtId="0" fontId="16" fillId="0" borderId="1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2" xfId="0" applyBorder="1" applyAlignment="1">
      <alignment vertical="center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5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3EC2A-1F29-4BDA-8279-469A0FC1DF7B}">
  <sheetPr>
    <tabColor theme="7" tint="0.59999389629810485"/>
  </sheetPr>
  <dimension ref="A1:M43"/>
  <sheetViews>
    <sheetView topLeftCell="A8" workbookViewId="0">
      <selection activeCell="O25" sqref="O25"/>
    </sheetView>
  </sheetViews>
  <sheetFormatPr baseColWidth="10" defaultColWidth="11.42578125" defaultRowHeight="15" outlineLevelRow="1" outlineLevelCol="1" x14ac:dyDescent="0.25"/>
  <cols>
    <col min="1" max="1" width="17.5703125" bestFit="1" customWidth="1"/>
    <col min="2" max="2" width="17.140625" bestFit="1" customWidth="1"/>
    <col min="3" max="3" width="35" customWidth="1" outlineLevel="1"/>
    <col min="4" max="4" width="29.140625" customWidth="1"/>
    <col min="5" max="5" width="22.42578125" bestFit="1" customWidth="1"/>
    <col min="6" max="6" width="33.5703125" hidden="1" customWidth="1" outlineLevel="1"/>
    <col min="7" max="7" width="10.85546875" customWidth="1" collapsed="1"/>
    <col min="8" max="8" width="13" customWidth="1"/>
  </cols>
  <sheetData>
    <row r="1" spans="1:13" hidden="1" outlineLevel="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5" t="s">
        <v>6</v>
      </c>
      <c r="K1" t="s">
        <v>7</v>
      </c>
      <c r="L1" t="s">
        <v>8</v>
      </c>
      <c r="M1" t="s">
        <v>9</v>
      </c>
    </row>
    <row r="2" spans="1:13" hidden="1" outlineLevel="1" x14ac:dyDescent="0.25">
      <c r="B2" s="1" t="e">
        <f ca="1">MATCH(B$1,INDIRECT($A$1&amp;"!A1:AZ1"),0)</f>
        <v>#N/A</v>
      </c>
      <c r="C2" s="1" t="e">
        <f t="shared" ref="C2" ca="1" si="0">MATCH(C$1,INDIRECT($A$1&amp;"!A1:AZ1"),0)</f>
        <v>#N/A</v>
      </c>
      <c r="D2" s="1" t="e">
        <f ca="1">MATCH(D$1,INDIRECT($A$1&amp;"!A1:AZ1"),0)</f>
        <v>#N/A</v>
      </c>
      <c r="E2" s="1" t="e">
        <f ca="1">MATCH(E$1,INDIRECT($A$1&amp;"!A1:AZ1"),0)</f>
        <v>#N/A</v>
      </c>
      <c r="F2" s="1" t="e">
        <f ca="1">MATCH(F$1,INDIRECT($A$1&amp;"!A1:AZ1"),0)</f>
        <v>#N/A</v>
      </c>
      <c r="L2" s="1" t="e">
        <f ca="1">MATCH(L$1,INDIRECT($K$1&amp;"!A1:AZ1"),0)</f>
        <v>#N/A</v>
      </c>
      <c r="M2" s="1" t="e">
        <f ca="1">MATCH(M$1,INDIRECT($K$1&amp;"!A1:AZ1"),0)</f>
        <v>#N/A</v>
      </c>
    </row>
    <row r="3" spans="1:13" hidden="1" outlineLevel="1" x14ac:dyDescent="0.25">
      <c r="B3" s="1" t="e">
        <f ca="1">SUBSTITUTE(ADDRESS(1,B$2,4),1,"")</f>
        <v>#N/A</v>
      </c>
      <c r="C3" s="1" t="e">
        <f t="shared" ref="C3" ca="1" si="1">SUBSTITUTE(ADDRESS(1,C$2,4),1,"")</f>
        <v>#N/A</v>
      </c>
      <c r="D3" s="1" t="e">
        <f ca="1">SUBSTITUTE(ADDRESS(1,D$2,4),1,"")</f>
        <v>#N/A</v>
      </c>
      <c r="E3" s="1" t="e">
        <f ca="1">SUBSTITUTE(ADDRESS(1,E$2,4),1,"")</f>
        <v>#N/A</v>
      </c>
      <c r="F3" s="1" t="e">
        <f ca="1">SUBSTITUTE(ADDRESS(1,F$2,4),1,"")</f>
        <v>#N/A</v>
      </c>
      <c r="L3" s="1" t="e">
        <f t="shared" ref="L3:M3" ca="1" si="2">SUBSTITUTE(ADDRESS(1,L$2,4),1,"")</f>
        <v>#N/A</v>
      </c>
      <c r="M3" s="1" t="e">
        <f t="shared" ca="1" si="2"/>
        <v>#N/A</v>
      </c>
    </row>
    <row r="4" spans="1:13" collapsed="1" x14ac:dyDescent="0.25">
      <c r="B4" s="1"/>
      <c r="C4" s="1"/>
      <c r="D4" s="1"/>
      <c r="E4" s="1"/>
      <c r="F4" s="1"/>
      <c r="G4" s="4"/>
    </row>
    <row r="5" spans="1:13" x14ac:dyDescent="0.25">
      <c r="B5" s="1"/>
      <c r="C5" s="1"/>
      <c r="D5" s="1"/>
      <c r="E5" s="1"/>
      <c r="F5" s="1"/>
      <c r="G5" s="1"/>
    </row>
    <row r="6" spans="1:13" ht="21" x14ac:dyDescent="0.35">
      <c r="B6" s="1"/>
      <c r="D6" s="3" t="s">
        <v>10</v>
      </c>
      <c r="E6" s="1"/>
      <c r="F6" s="1"/>
      <c r="G6" s="1"/>
    </row>
    <row r="7" spans="1:13" x14ac:dyDescent="0.25">
      <c r="B7" s="1"/>
      <c r="C7" s="1"/>
      <c r="D7" s="1"/>
      <c r="E7" s="1"/>
      <c r="F7" s="1"/>
      <c r="G7" s="1"/>
    </row>
    <row r="9" spans="1:13" s="6" customFormat="1" ht="29.45" customHeight="1" x14ac:dyDescent="0.25">
      <c r="A9" s="7" t="s">
        <v>1</v>
      </c>
      <c r="B9" s="7" t="s">
        <v>2</v>
      </c>
      <c r="C9" s="7" t="s">
        <v>3</v>
      </c>
      <c r="D9" s="7" t="s">
        <v>9</v>
      </c>
      <c r="E9" s="7" t="s">
        <v>4</v>
      </c>
      <c r="F9" s="7" t="s">
        <v>5</v>
      </c>
      <c r="G9" s="7" t="s">
        <v>11</v>
      </c>
      <c r="H9" s="7" t="s">
        <v>12</v>
      </c>
      <c r="I9" s="7" t="s">
        <v>12</v>
      </c>
      <c r="J9" s="7" t="s">
        <v>12</v>
      </c>
      <c r="K9" s="7" t="s">
        <v>13</v>
      </c>
      <c r="L9" s="7"/>
    </row>
    <row r="10" spans="1:13" x14ac:dyDescent="0.25">
      <c r="A10" s="8" t="e" cm="1">
        <f t="array" aca="1" ref="A10" ca="1">_xlfn._xlws.FILTER(INDIRECT(A1&amp;"!"&amp;B3&amp;"2:"&amp;B3&amp;"100"),(INDIRECT(A1&amp;"!"&amp;E3&amp;"2:"&amp;E3&amp;"100")="2 - Estimación CAE")+(INDIRECT(A1&amp;"!"&amp;E3&amp;"2:"&amp;E3&amp;"100")="3 - Enviar Convenio CAE")+(INDIRECT(A1&amp;"!"&amp;E3&amp;"2:"&amp;E3&amp;"100")="2 - Estimación CAE : Hacer visita técnica"))</f>
        <v>#N/A</v>
      </c>
      <c r="B10" t="e" cm="1">
        <f t="array" aca="1" ref="B10" ca="1">_xlfn._xlws.FILTER(INDIRECT($A$1&amp;"!"&amp;C$3&amp;"2:"&amp;C$3&amp;"100"),INDIRECT($A$1&amp;"!"&amp;$B$3&amp;"2:"&amp;$B$3&amp;"100")=$A10)</f>
        <v>#N/A</v>
      </c>
      <c r="C10" s="9" t="e" cm="1">
        <f t="array" aca="1" ref="C10" ca="1">_xlfn._xlws.FILTER(INDIRECT($A$1&amp;"!"&amp;D$3&amp;"2:"&amp;D$3&amp;"100"),INDIRECT($A$1&amp;"!"&amp;$B$3&amp;"2:"&amp;$B$3&amp;"100")=$A10)</f>
        <v>#N/A</v>
      </c>
      <c r="D10" s="1" t="e" cm="1">
        <f t="array" aca="1" ref="D10" ca="1">_xlfn._xlws.FILTER(INDIRECT($K$1&amp;"!"&amp;$M$3&amp;"2:"&amp;$M$3&amp;"1000"),(INDIRECT($K$1&amp;"!"&amp;$L$3&amp;"2:"&amp;$L$3&amp;"1000")=C10))</f>
        <v>#N/A</v>
      </c>
      <c r="E10" s="9" t="e" cm="1">
        <f t="array" aca="1" ref="E10" ca="1">_xlfn._xlws.FILTER(INDIRECT($A$1&amp;"!"&amp;E$3&amp;"2:"&amp;E$3&amp;"100"),INDIRECT($A$1&amp;"!"&amp;$B$3&amp;"2:"&amp;$B$3&amp;"100")=$A10)</f>
        <v>#N/A</v>
      </c>
      <c r="F10" s="9" t="e" cm="1">
        <f t="array" aca="1" ref="F10" ca="1">_xlfn._xlws.FILTER(INDIRECT($A$1&amp;"!"&amp;F$3&amp;"2:"&amp;F$3&amp;"100"),INDIRECT($A$1&amp;"!"&amp;$B$3&amp;"2:"&amp;$B$3&amp;"100")=$A10)</f>
        <v>#N/A</v>
      </c>
    </row>
    <row r="11" spans="1:13" x14ac:dyDescent="0.25">
      <c r="A11" s="8"/>
      <c r="B11" t="e" cm="1">
        <f t="array" aca="1" ref="B11" ca="1">_xlfn._xlws.FILTER(INDIRECT($A$1&amp;"!"&amp;C$3&amp;"2:"&amp;C$3&amp;"100"),INDIRECT($A$1&amp;"!"&amp;$B$3&amp;"2:"&amp;$B$3&amp;"100")=$A11)</f>
        <v>#N/A</v>
      </c>
      <c r="C11" s="9" t="e" cm="1">
        <f t="array" aca="1" ref="C11" ca="1">_xlfn._xlws.FILTER(INDIRECT($A$1&amp;"!"&amp;D$3&amp;"2:"&amp;D$3&amp;"100"),INDIRECT($A$1&amp;"!"&amp;$B$3&amp;"2:"&amp;$B$3&amp;"100")=$A11)</f>
        <v>#N/A</v>
      </c>
      <c r="D11" s="1" t="e" cm="1">
        <f t="array" aca="1" ref="D11" ca="1">_xlfn._xlws.FILTER(INDIRECT($K$1&amp;"!"&amp;$M$3&amp;"2:"&amp;$M$3&amp;"1000"),(INDIRECT($K$1&amp;"!"&amp;$L$3&amp;"2:"&amp;$L$3&amp;"1000")=C11))</f>
        <v>#N/A</v>
      </c>
      <c r="E11" s="9" t="e" cm="1">
        <f t="array" aca="1" ref="E11" ca="1">_xlfn._xlws.FILTER(INDIRECT($A$1&amp;"!"&amp;E$3&amp;"2:"&amp;E$3&amp;"100"),INDIRECT($A$1&amp;"!"&amp;$B$3&amp;"2:"&amp;$B$3&amp;"100")=$A11)</f>
        <v>#N/A</v>
      </c>
      <c r="F11" s="9" t="e" cm="1">
        <f t="array" aca="1" ref="F11" ca="1">_xlfn._xlws.FILTER(INDIRECT($A$1&amp;"!"&amp;F$3&amp;"2:"&amp;F$3&amp;"100"),INDIRECT($A$1&amp;"!"&amp;$B$3&amp;"2:"&amp;$B$3&amp;"100")=$A11)</f>
        <v>#N/A</v>
      </c>
    </row>
    <row r="12" spans="1:13" x14ac:dyDescent="0.25">
      <c r="A12" s="8"/>
      <c r="B12" t="e" cm="1">
        <f t="array" aca="1" ref="B12" ca="1">_xlfn._xlws.FILTER(INDIRECT($A$1&amp;"!"&amp;C$3&amp;"2:"&amp;C$3&amp;"100"),INDIRECT($A$1&amp;"!"&amp;$B$3&amp;"2:"&amp;$B$3&amp;"100")=$A12)</f>
        <v>#N/A</v>
      </c>
      <c r="C12" s="9" t="e" cm="1">
        <f t="array" aca="1" ref="C12" ca="1">_xlfn._xlws.FILTER(INDIRECT($A$1&amp;"!"&amp;D$3&amp;"2:"&amp;D$3&amp;"100"),INDIRECT($A$1&amp;"!"&amp;$B$3&amp;"2:"&amp;$B$3&amp;"100")=$A12)</f>
        <v>#N/A</v>
      </c>
      <c r="D12" s="1" t="e" cm="1">
        <f t="array" aca="1" ref="D12" ca="1">_xlfn._xlws.FILTER(INDIRECT($K$1&amp;"!"&amp;$M$3&amp;"2:"&amp;$M$3&amp;"1000"),(INDIRECT($K$1&amp;"!"&amp;$L$3&amp;"2:"&amp;$L$3&amp;"1000")=C12))</f>
        <v>#N/A</v>
      </c>
      <c r="E12" s="9" t="e" cm="1">
        <f t="array" aca="1" ref="E12" ca="1">_xlfn._xlws.FILTER(INDIRECT($A$1&amp;"!"&amp;E$3&amp;"2:"&amp;E$3&amp;"100"),INDIRECT($A$1&amp;"!"&amp;$B$3&amp;"2:"&amp;$B$3&amp;"100")=$A12)</f>
        <v>#N/A</v>
      </c>
      <c r="F12" s="9" t="e" cm="1">
        <f t="array" aca="1" ref="F12" ca="1">_xlfn._xlws.FILTER(INDIRECT($A$1&amp;"!"&amp;F$3&amp;"2:"&amp;F$3&amp;"100"),INDIRECT($A$1&amp;"!"&amp;$B$3&amp;"2:"&amp;$B$3&amp;"100")=$A12)</f>
        <v>#N/A</v>
      </c>
    </row>
    <row r="13" spans="1:13" x14ac:dyDescent="0.25">
      <c r="A13" s="8"/>
      <c r="B13" t="e" cm="1">
        <f t="array" aca="1" ref="B13" ca="1">_xlfn._xlws.FILTER(INDIRECT($A$1&amp;"!"&amp;C$3&amp;"2:"&amp;C$3&amp;"100"),INDIRECT($A$1&amp;"!"&amp;$B$3&amp;"2:"&amp;$B$3&amp;"100")=$A13)</f>
        <v>#N/A</v>
      </c>
      <c r="C13" s="9" t="e" cm="1">
        <f t="array" aca="1" ref="C13" ca="1">_xlfn._xlws.FILTER(INDIRECT($A$1&amp;"!"&amp;D$3&amp;"2:"&amp;D$3&amp;"100"),INDIRECT($A$1&amp;"!"&amp;$B$3&amp;"2:"&amp;$B$3&amp;"100")=$A13)</f>
        <v>#N/A</v>
      </c>
      <c r="D13" s="1" t="e" cm="1">
        <f t="array" aca="1" ref="D13" ca="1">_xlfn._xlws.FILTER(INDIRECT($K$1&amp;"!"&amp;$M$3&amp;"2:"&amp;$M$3&amp;"1000"),(INDIRECT($K$1&amp;"!"&amp;$L$3&amp;"2:"&amp;$L$3&amp;"1000")=C13))</f>
        <v>#N/A</v>
      </c>
      <c r="E13" s="9" t="e" cm="1">
        <f t="array" aca="1" ref="E13" ca="1">_xlfn._xlws.FILTER(INDIRECT($A$1&amp;"!"&amp;E$3&amp;"2:"&amp;E$3&amp;"100"),INDIRECT($A$1&amp;"!"&amp;$B$3&amp;"2:"&amp;$B$3&amp;"100")=$A13)</f>
        <v>#N/A</v>
      </c>
      <c r="F13" s="9" t="e" cm="1">
        <f t="array" aca="1" ref="F13" ca="1">_xlfn._xlws.FILTER(INDIRECT($A$1&amp;"!"&amp;F$3&amp;"2:"&amp;F$3&amp;"100"),INDIRECT($A$1&amp;"!"&amp;$B$3&amp;"2:"&amp;$B$3&amp;"100")=$A13)</f>
        <v>#N/A</v>
      </c>
    </row>
    <row r="14" spans="1:13" x14ac:dyDescent="0.25">
      <c r="A14" s="8"/>
      <c r="B14" t="e" cm="1">
        <f t="array" aca="1" ref="B14" ca="1">_xlfn._xlws.FILTER(INDIRECT($A$1&amp;"!"&amp;C$3&amp;"2:"&amp;C$3&amp;"100"),INDIRECT($A$1&amp;"!"&amp;$B$3&amp;"2:"&amp;$B$3&amp;"100")=$A14)</f>
        <v>#N/A</v>
      </c>
      <c r="C14" s="9" t="e" cm="1">
        <f t="array" aca="1" ref="C14" ca="1">_xlfn._xlws.FILTER(INDIRECT($A$1&amp;"!"&amp;D$3&amp;"2:"&amp;D$3&amp;"100"),INDIRECT($A$1&amp;"!"&amp;$B$3&amp;"2:"&amp;$B$3&amp;"100")=$A14)</f>
        <v>#N/A</v>
      </c>
      <c r="D14" s="1" t="e" cm="1">
        <f t="array" aca="1" ref="D14" ca="1">_xlfn._xlws.FILTER(INDIRECT($K$1&amp;"!"&amp;$M$3&amp;"2:"&amp;$M$3&amp;"1000"),(INDIRECT($K$1&amp;"!"&amp;$L$3&amp;"2:"&amp;$L$3&amp;"1000")=C14))</f>
        <v>#N/A</v>
      </c>
      <c r="E14" s="9" t="e" cm="1">
        <f t="array" aca="1" ref="E14" ca="1">_xlfn._xlws.FILTER(INDIRECT($A$1&amp;"!"&amp;E$3&amp;"2:"&amp;E$3&amp;"100"),INDIRECT($A$1&amp;"!"&amp;$B$3&amp;"2:"&amp;$B$3&amp;"100")=$A14)</f>
        <v>#N/A</v>
      </c>
      <c r="F14" s="9" t="e" cm="1">
        <f t="array" aca="1" ref="F14" ca="1">_xlfn._xlws.FILTER(INDIRECT($A$1&amp;"!"&amp;F$3&amp;"2:"&amp;F$3&amp;"100"),INDIRECT($A$1&amp;"!"&amp;$B$3&amp;"2:"&amp;$B$3&amp;"100")=$A14)</f>
        <v>#N/A</v>
      </c>
    </row>
    <row r="15" spans="1:13" x14ac:dyDescent="0.25">
      <c r="A15" s="8"/>
      <c r="B15" t="e" cm="1">
        <f t="array" aca="1" ref="B15" ca="1">_xlfn._xlws.FILTER(INDIRECT($A$1&amp;"!"&amp;C$3&amp;"2:"&amp;C$3&amp;"100"),INDIRECT($A$1&amp;"!"&amp;$B$3&amp;"2:"&amp;$B$3&amp;"100")=$A15)</f>
        <v>#N/A</v>
      </c>
      <c r="C15" s="9" t="e" cm="1">
        <f t="array" aca="1" ref="C15" ca="1">_xlfn._xlws.FILTER(INDIRECT($A$1&amp;"!"&amp;D$3&amp;"2:"&amp;D$3&amp;"100"),INDIRECT($A$1&amp;"!"&amp;$B$3&amp;"2:"&amp;$B$3&amp;"100")=$A15)</f>
        <v>#N/A</v>
      </c>
      <c r="D15" s="1" t="e" cm="1">
        <f t="array" aca="1" ref="D15" ca="1">_xlfn._xlws.FILTER(INDIRECT($K$1&amp;"!"&amp;$M$3&amp;"2:"&amp;$M$3&amp;"1000"),(INDIRECT($K$1&amp;"!"&amp;$L$3&amp;"2:"&amp;$L$3&amp;"1000")=C15))</f>
        <v>#N/A</v>
      </c>
      <c r="E15" s="9" t="e" cm="1">
        <f t="array" aca="1" ref="E15" ca="1">_xlfn._xlws.FILTER(INDIRECT($A$1&amp;"!"&amp;E$3&amp;"2:"&amp;E$3&amp;"100"),INDIRECT($A$1&amp;"!"&amp;$B$3&amp;"2:"&amp;$B$3&amp;"100")=$A15)</f>
        <v>#N/A</v>
      </c>
      <c r="F15" s="9" t="e" cm="1">
        <f t="array" aca="1" ref="F15" ca="1">_xlfn._xlws.FILTER(INDIRECT($A$1&amp;"!"&amp;F$3&amp;"2:"&amp;F$3&amp;"100"),INDIRECT($A$1&amp;"!"&amp;$B$3&amp;"2:"&amp;$B$3&amp;"100")=$A15)</f>
        <v>#N/A</v>
      </c>
    </row>
    <row r="16" spans="1:13" x14ac:dyDescent="0.25">
      <c r="A16" s="8"/>
      <c r="B16" t="e" cm="1">
        <f t="array" aca="1" ref="B16" ca="1">_xlfn._xlws.FILTER(INDIRECT($A$1&amp;"!"&amp;C$3&amp;"2:"&amp;C$3&amp;"100"),INDIRECT($A$1&amp;"!"&amp;$B$3&amp;"2:"&amp;$B$3&amp;"100")=$A16)</f>
        <v>#N/A</v>
      </c>
      <c r="C16" s="9" t="e" cm="1">
        <f t="array" aca="1" ref="C16" ca="1">_xlfn._xlws.FILTER(INDIRECT($A$1&amp;"!"&amp;D$3&amp;"2:"&amp;D$3&amp;"100"),INDIRECT($A$1&amp;"!"&amp;$B$3&amp;"2:"&amp;$B$3&amp;"100")=$A16)</f>
        <v>#N/A</v>
      </c>
      <c r="D16" s="1" t="e" cm="1">
        <f t="array" aca="1" ref="D16" ca="1">_xlfn._xlws.FILTER(INDIRECT($K$1&amp;"!"&amp;$M$3&amp;"2:"&amp;$M$3&amp;"1000"),(INDIRECT($K$1&amp;"!"&amp;$L$3&amp;"2:"&amp;$L$3&amp;"1000")=C16))</f>
        <v>#N/A</v>
      </c>
      <c r="E16" s="9" t="e" cm="1">
        <f t="array" aca="1" ref="E16" ca="1">_xlfn._xlws.FILTER(INDIRECT($A$1&amp;"!"&amp;E$3&amp;"2:"&amp;E$3&amp;"100"),INDIRECT($A$1&amp;"!"&amp;$B$3&amp;"2:"&amp;$B$3&amp;"100")=$A16)</f>
        <v>#N/A</v>
      </c>
      <c r="F16" s="9" t="e" cm="1">
        <f t="array" aca="1" ref="F16" ca="1">_xlfn._xlws.FILTER(INDIRECT($A$1&amp;"!"&amp;F$3&amp;"2:"&amp;F$3&amp;"100"),INDIRECT($A$1&amp;"!"&amp;$B$3&amp;"2:"&amp;$B$3&amp;"100")=$A16)</f>
        <v>#N/A</v>
      </c>
    </row>
    <row r="17" spans="1:6" x14ac:dyDescent="0.25">
      <c r="A17" s="8"/>
      <c r="B17" t="e" cm="1">
        <f t="array" aca="1" ref="B17" ca="1">_xlfn._xlws.FILTER(INDIRECT($A$1&amp;"!"&amp;C$3&amp;"2:"&amp;C$3&amp;"100"),INDIRECT($A$1&amp;"!"&amp;$B$3&amp;"2:"&amp;$B$3&amp;"100")=$A17)</f>
        <v>#N/A</v>
      </c>
      <c r="C17" s="9" t="e" cm="1">
        <f t="array" aca="1" ref="C17" ca="1">_xlfn._xlws.FILTER(INDIRECT($A$1&amp;"!"&amp;D$3&amp;"2:"&amp;D$3&amp;"100"),INDIRECT($A$1&amp;"!"&amp;$B$3&amp;"2:"&amp;$B$3&amp;"100")=$A17)</f>
        <v>#N/A</v>
      </c>
      <c r="D17" s="1" t="e" cm="1">
        <f t="array" aca="1" ref="D17" ca="1">_xlfn._xlws.FILTER(INDIRECT($K$1&amp;"!"&amp;$M$3&amp;"2:"&amp;$M$3&amp;"1000"),(INDIRECT($K$1&amp;"!"&amp;$L$3&amp;"2:"&amp;$L$3&amp;"1000")=C17))</f>
        <v>#N/A</v>
      </c>
      <c r="E17" s="9" t="e" cm="1">
        <f t="array" aca="1" ref="E17" ca="1">_xlfn._xlws.FILTER(INDIRECT($A$1&amp;"!"&amp;E$3&amp;"2:"&amp;E$3&amp;"100"),INDIRECT($A$1&amp;"!"&amp;$B$3&amp;"2:"&amp;$B$3&amp;"100")=$A17)</f>
        <v>#N/A</v>
      </c>
      <c r="F17" s="9" t="e" cm="1">
        <f t="array" aca="1" ref="F17" ca="1">_xlfn._xlws.FILTER(INDIRECT($A$1&amp;"!"&amp;F$3&amp;"2:"&amp;F$3&amp;"100"),INDIRECT($A$1&amp;"!"&amp;$B$3&amp;"2:"&amp;$B$3&amp;"100")=$A17)</f>
        <v>#N/A</v>
      </c>
    </row>
    <row r="18" spans="1:6" x14ac:dyDescent="0.25">
      <c r="A18" s="8"/>
      <c r="B18" t="e" cm="1">
        <f t="array" aca="1" ref="B18" ca="1">_xlfn._xlws.FILTER(INDIRECT($A$1&amp;"!"&amp;C$3&amp;"2:"&amp;C$3&amp;"100"),INDIRECT($A$1&amp;"!"&amp;$B$3&amp;"2:"&amp;$B$3&amp;"100")=$A18)</f>
        <v>#N/A</v>
      </c>
      <c r="C18" s="9" t="e" cm="1">
        <f t="array" aca="1" ref="C18" ca="1">_xlfn._xlws.FILTER(INDIRECT($A$1&amp;"!"&amp;D$3&amp;"2:"&amp;D$3&amp;"100"),INDIRECT($A$1&amp;"!"&amp;$B$3&amp;"2:"&amp;$B$3&amp;"100")=$A18)</f>
        <v>#N/A</v>
      </c>
      <c r="D18" s="1" t="e" cm="1">
        <f t="array" aca="1" ref="D18" ca="1">_xlfn._xlws.FILTER(INDIRECT($K$1&amp;"!"&amp;$M$3&amp;"2:"&amp;$M$3&amp;"1000"),(INDIRECT($K$1&amp;"!"&amp;$L$3&amp;"2:"&amp;$L$3&amp;"1000")=C18))</f>
        <v>#N/A</v>
      </c>
      <c r="E18" s="9" t="e" cm="1">
        <f t="array" aca="1" ref="E18" ca="1">_xlfn._xlws.FILTER(INDIRECT($A$1&amp;"!"&amp;E$3&amp;"2:"&amp;E$3&amp;"100"),INDIRECT($A$1&amp;"!"&amp;$B$3&amp;"2:"&amp;$B$3&amp;"100")=$A18)</f>
        <v>#N/A</v>
      </c>
      <c r="F18" s="9" t="e" cm="1">
        <f t="array" aca="1" ref="F18" ca="1">_xlfn._xlws.FILTER(INDIRECT($A$1&amp;"!"&amp;F$3&amp;"2:"&amp;F$3&amp;"100"),INDIRECT($A$1&amp;"!"&amp;$B$3&amp;"2:"&amp;$B$3&amp;"100")=$A18)</f>
        <v>#N/A</v>
      </c>
    </row>
    <row r="19" spans="1:6" x14ac:dyDescent="0.25">
      <c r="A19" s="8"/>
      <c r="B19" t="e" cm="1">
        <f t="array" aca="1" ref="B19" ca="1">_xlfn._xlws.FILTER(INDIRECT($A$1&amp;"!"&amp;C$3&amp;"2:"&amp;C$3&amp;"100"),INDIRECT($A$1&amp;"!"&amp;$B$3&amp;"2:"&amp;$B$3&amp;"100")=$A19)</f>
        <v>#N/A</v>
      </c>
      <c r="C19" s="9" t="e" cm="1">
        <f t="array" aca="1" ref="C19" ca="1">_xlfn._xlws.FILTER(INDIRECT($A$1&amp;"!"&amp;D$3&amp;"2:"&amp;D$3&amp;"100"),INDIRECT($A$1&amp;"!"&amp;$B$3&amp;"2:"&amp;$B$3&amp;"100")=$A19)</f>
        <v>#N/A</v>
      </c>
      <c r="D19" s="1" t="e" cm="1">
        <f t="array" aca="1" ref="D19" ca="1">_xlfn._xlws.FILTER(INDIRECT($K$1&amp;"!"&amp;$M$3&amp;"2:"&amp;$M$3&amp;"1000"),(INDIRECT($K$1&amp;"!"&amp;$L$3&amp;"2:"&amp;$L$3&amp;"1000")=C19))</f>
        <v>#N/A</v>
      </c>
      <c r="E19" s="9" t="e" cm="1">
        <f t="array" aca="1" ref="E19" ca="1">_xlfn._xlws.FILTER(INDIRECT($A$1&amp;"!"&amp;E$3&amp;"2:"&amp;E$3&amp;"100"),INDIRECT($A$1&amp;"!"&amp;$B$3&amp;"2:"&amp;$B$3&amp;"100")=$A19)</f>
        <v>#N/A</v>
      </c>
      <c r="F19" s="9" t="e" cm="1">
        <f t="array" aca="1" ref="F19" ca="1">_xlfn._xlws.FILTER(INDIRECT($A$1&amp;"!"&amp;F$3&amp;"2:"&amp;F$3&amp;"100"),INDIRECT($A$1&amp;"!"&amp;$B$3&amp;"2:"&amp;$B$3&amp;"100")=$A19)</f>
        <v>#N/A</v>
      </c>
    </row>
    <row r="20" spans="1:6" x14ac:dyDescent="0.25">
      <c r="A20" s="8"/>
      <c r="B20" t="e" cm="1">
        <f t="array" aca="1" ref="B20" ca="1">_xlfn._xlws.FILTER(INDIRECT($A$1&amp;"!"&amp;C$3&amp;"2:"&amp;C$3&amp;"100"),INDIRECT($A$1&amp;"!"&amp;$B$3&amp;"2:"&amp;$B$3&amp;"100")=$A20)</f>
        <v>#N/A</v>
      </c>
      <c r="C20" s="9" t="e" cm="1">
        <f t="array" aca="1" ref="C20" ca="1">_xlfn._xlws.FILTER(INDIRECT($A$1&amp;"!"&amp;D$3&amp;"2:"&amp;D$3&amp;"100"),INDIRECT($A$1&amp;"!"&amp;$B$3&amp;"2:"&amp;$B$3&amp;"100")=$A20)</f>
        <v>#N/A</v>
      </c>
      <c r="D20" s="1" t="e" cm="1">
        <f t="array" aca="1" ref="D20" ca="1">_xlfn._xlws.FILTER(INDIRECT($K$1&amp;"!"&amp;$M$3&amp;"2:"&amp;$M$3&amp;"1000"),(INDIRECT($K$1&amp;"!"&amp;$L$3&amp;"2:"&amp;$L$3&amp;"1000")=C20))</f>
        <v>#N/A</v>
      </c>
      <c r="E20" s="9" t="e" cm="1">
        <f t="array" aca="1" ref="E20" ca="1">_xlfn._xlws.FILTER(INDIRECT($A$1&amp;"!"&amp;E$3&amp;"2:"&amp;E$3&amp;"100"),INDIRECT($A$1&amp;"!"&amp;$B$3&amp;"2:"&amp;$B$3&amp;"100")=$A20)</f>
        <v>#N/A</v>
      </c>
      <c r="F20" s="9" t="e" cm="1">
        <f t="array" aca="1" ref="F20" ca="1">_xlfn._xlws.FILTER(INDIRECT($A$1&amp;"!"&amp;F$3&amp;"2:"&amp;F$3&amp;"100"),INDIRECT($A$1&amp;"!"&amp;$B$3&amp;"2:"&amp;$B$3&amp;"100")=$A20)</f>
        <v>#N/A</v>
      </c>
    </row>
    <row r="21" spans="1:6" x14ac:dyDescent="0.25">
      <c r="A21" s="8"/>
      <c r="B21" t="e" cm="1">
        <f t="array" aca="1" ref="B21" ca="1">_xlfn._xlws.FILTER(INDIRECT($A$1&amp;"!"&amp;C$3&amp;"2:"&amp;C$3&amp;"100"),INDIRECT($A$1&amp;"!"&amp;$B$3&amp;"2:"&amp;$B$3&amp;"100")=$A21)</f>
        <v>#N/A</v>
      </c>
      <c r="C21" s="9" t="e" cm="1">
        <f t="array" aca="1" ref="C21" ca="1">_xlfn._xlws.FILTER(INDIRECT($A$1&amp;"!"&amp;D$3&amp;"2:"&amp;D$3&amp;"100"),INDIRECT($A$1&amp;"!"&amp;$B$3&amp;"2:"&amp;$B$3&amp;"100")=$A21)</f>
        <v>#N/A</v>
      </c>
      <c r="D21" s="1" t="e" cm="1">
        <f t="array" aca="1" ref="D21" ca="1">_xlfn._xlws.FILTER(INDIRECT($K$1&amp;"!"&amp;$M$3&amp;"2:"&amp;$M$3&amp;"1000"),(INDIRECT($K$1&amp;"!"&amp;$L$3&amp;"2:"&amp;$L$3&amp;"1000")=C21))</f>
        <v>#N/A</v>
      </c>
      <c r="E21" s="9" t="e" cm="1">
        <f t="array" aca="1" ref="E21" ca="1">_xlfn._xlws.FILTER(INDIRECT($A$1&amp;"!"&amp;E$3&amp;"2:"&amp;E$3&amp;"100"),INDIRECT($A$1&amp;"!"&amp;$B$3&amp;"2:"&amp;$B$3&amp;"100")=$A21)</f>
        <v>#N/A</v>
      </c>
      <c r="F21" s="9" t="e" cm="1">
        <f t="array" aca="1" ref="F21" ca="1">_xlfn._xlws.FILTER(INDIRECT($A$1&amp;"!"&amp;F$3&amp;"2:"&amp;F$3&amp;"100"),INDIRECT($A$1&amp;"!"&amp;$B$3&amp;"2:"&amp;$B$3&amp;"100")=$A21)</f>
        <v>#N/A</v>
      </c>
    </row>
    <row r="22" spans="1:6" x14ac:dyDescent="0.25">
      <c r="A22" s="8"/>
      <c r="B22" t="e" cm="1">
        <f t="array" aca="1" ref="B22" ca="1">_xlfn._xlws.FILTER(INDIRECT($A$1&amp;"!"&amp;C$3&amp;"2:"&amp;C$3&amp;"100"),INDIRECT($A$1&amp;"!"&amp;$B$3&amp;"2:"&amp;$B$3&amp;"100")=$A22)</f>
        <v>#N/A</v>
      </c>
      <c r="C22" s="9" t="e" cm="1">
        <f t="array" aca="1" ref="C22" ca="1">_xlfn._xlws.FILTER(INDIRECT($A$1&amp;"!"&amp;D$3&amp;"2:"&amp;D$3&amp;"100"),INDIRECT($A$1&amp;"!"&amp;$B$3&amp;"2:"&amp;$B$3&amp;"100")=$A22)</f>
        <v>#N/A</v>
      </c>
      <c r="D22" s="1" t="e" cm="1">
        <f t="array" aca="1" ref="D22" ca="1">_xlfn._xlws.FILTER(INDIRECT($K$1&amp;"!"&amp;$M$3&amp;"2:"&amp;$M$3&amp;"1000"),(INDIRECT($K$1&amp;"!"&amp;$L$3&amp;"2:"&amp;$L$3&amp;"1000")=C22))</f>
        <v>#N/A</v>
      </c>
      <c r="E22" s="9" t="e" cm="1">
        <f t="array" aca="1" ref="E22" ca="1">_xlfn._xlws.FILTER(INDIRECT($A$1&amp;"!"&amp;E$3&amp;"2:"&amp;E$3&amp;"100"),INDIRECT($A$1&amp;"!"&amp;$B$3&amp;"2:"&amp;$B$3&amp;"100")=$A22)</f>
        <v>#N/A</v>
      </c>
      <c r="F22" s="9" t="e" cm="1">
        <f t="array" aca="1" ref="F22" ca="1">_xlfn._xlws.FILTER(INDIRECT($A$1&amp;"!"&amp;F$3&amp;"2:"&amp;F$3&amp;"100"),INDIRECT($A$1&amp;"!"&amp;$B$3&amp;"2:"&amp;$B$3&amp;"100")=$A22)</f>
        <v>#N/A</v>
      </c>
    </row>
    <row r="23" spans="1:6" x14ac:dyDescent="0.25">
      <c r="A23" s="8"/>
      <c r="B23" t="e" cm="1">
        <f t="array" aca="1" ref="B23" ca="1">_xlfn._xlws.FILTER(INDIRECT($A$1&amp;"!"&amp;C$3&amp;"2:"&amp;C$3&amp;"100"),INDIRECT($A$1&amp;"!"&amp;$B$3&amp;"2:"&amp;$B$3&amp;"100")=$A23)</f>
        <v>#N/A</v>
      </c>
      <c r="C23" s="9" t="e" cm="1">
        <f t="array" aca="1" ref="C23" ca="1">_xlfn._xlws.FILTER(INDIRECT($A$1&amp;"!"&amp;D$3&amp;"2:"&amp;D$3&amp;"100"),INDIRECT($A$1&amp;"!"&amp;$B$3&amp;"2:"&amp;$B$3&amp;"100")=$A23)</f>
        <v>#N/A</v>
      </c>
      <c r="D23" s="1" t="e" cm="1">
        <f t="array" aca="1" ref="D23" ca="1">_xlfn._xlws.FILTER(INDIRECT($K$1&amp;"!"&amp;$M$3&amp;"2:"&amp;$M$3&amp;"1000"),(INDIRECT($K$1&amp;"!"&amp;$L$3&amp;"2:"&amp;$L$3&amp;"1000")=C23))</f>
        <v>#N/A</v>
      </c>
      <c r="E23" s="9" t="e" cm="1">
        <f t="array" aca="1" ref="E23" ca="1">_xlfn._xlws.FILTER(INDIRECT($A$1&amp;"!"&amp;E$3&amp;"2:"&amp;E$3&amp;"100"),INDIRECT($A$1&amp;"!"&amp;$B$3&amp;"2:"&amp;$B$3&amp;"100")=$A23)</f>
        <v>#N/A</v>
      </c>
      <c r="F23" s="9" t="e" cm="1">
        <f t="array" aca="1" ref="F23" ca="1">_xlfn._xlws.FILTER(INDIRECT($A$1&amp;"!"&amp;F$3&amp;"2:"&amp;F$3&amp;"100"),INDIRECT($A$1&amp;"!"&amp;$B$3&amp;"2:"&amp;$B$3&amp;"100")=$A23)</f>
        <v>#N/A</v>
      </c>
    </row>
    <row r="24" spans="1:6" x14ac:dyDescent="0.25">
      <c r="A24" s="8"/>
      <c r="B24" t="e" cm="1">
        <f t="array" aca="1" ref="B24" ca="1">_xlfn._xlws.FILTER(INDIRECT($A$1&amp;"!"&amp;C$3&amp;"2:"&amp;C$3&amp;"100"),INDIRECT($A$1&amp;"!"&amp;$B$3&amp;"2:"&amp;$B$3&amp;"100")=$A24)</f>
        <v>#N/A</v>
      </c>
      <c r="C24" s="9" t="e" cm="1">
        <f t="array" aca="1" ref="C24" ca="1">_xlfn._xlws.FILTER(INDIRECT($A$1&amp;"!"&amp;D$3&amp;"2:"&amp;D$3&amp;"100"),INDIRECT($A$1&amp;"!"&amp;$B$3&amp;"2:"&amp;$B$3&amp;"100")=$A24)</f>
        <v>#N/A</v>
      </c>
      <c r="D24" s="1" t="e" cm="1">
        <f t="array" aca="1" ref="D24" ca="1">_xlfn._xlws.FILTER(INDIRECT($K$1&amp;"!"&amp;$M$3&amp;"2:"&amp;$M$3&amp;"1000"),(INDIRECT($K$1&amp;"!"&amp;$L$3&amp;"2:"&amp;$L$3&amp;"1000")=C24))</f>
        <v>#N/A</v>
      </c>
      <c r="E24" s="9" t="e" cm="1">
        <f t="array" aca="1" ref="E24" ca="1">_xlfn._xlws.FILTER(INDIRECT($A$1&amp;"!"&amp;E$3&amp;"2:"&amp;E$3&amp;"100"),INDIRECT($A$1&amp;"!"&amp;$B$3&amp;"2:"&amp;$B$3&amp;"100")=$A24)</f>
        <v>#N/A</v>
      </c>
      <c r="F24" s="9" t="s">
        <v>14</v>
      </c>
    </row>
    <row r="25" spans="1:6" x14ac:dyDescent="0.25">
      <c r="A25" s="8"/>
      <c r="B25" t="e" cm="1">
        <f t="array" aca="1" ref="B25" ca="1">_xlfn._xlws.FILTER(INDIRECT($A$1&amp;"!"&amp;C$3&amp;"2:"&amp;C$3&amp;"100"),INDIRECT($A$1&amp;"!"&amp;$B$3&amp;"2:"&amp;$B$3&amp;"100")=$A25)</f>
        <v>#N/A</v>
      </c>
      <c r="C25" s="9" t="e" cm="1">
        <f t="array" aca="1" ref="C25" ca="1">_xlfn._xlws.FILTER(INDIRECT($A$1&amp;"!"&amp;D$3&amp;"2:"&amp;D$3&amp;"100"),INDIRECT($A$1&amp;"!"&amp;$B$3&amp;"2:"&amp;$B$3&amp;"100")=$A25)</f>
        <v>#N/A</v>
      </c>
      <c r="D25" s="1" t="e" cm="1">
        <f t="array" aca="1" ref="D25" ca="1">_xlfn._xlws.FILTER(INDIRECT($K$1&amp;"!"&amp;$M$3&amp;"2:"&amp;$M$3&amp;"1000"),(INDIRECT($K$1&amp;"!"&amp;$L$3&amp;"2:"&amp;$L$3&amp;"1000")=C25))</f>
        <v>#N/A</v>
      </c>
      <c r="E25" s="9" t="e" cm="1">
        <f t="array" aca="1" ref="E25" ca="1">_xlfn._xlws.FILTER(INDIRECT($A$1&amp;"!"&amp;E$3&amp;"2:"&amp;E$3&amp;"100"),INDIRECT($A$1&amp;"!"&amp;$B$3&amp;"2:"&amp;$B$3&amp;"100")=$A25)</f>
        <v>#N/A</v>
      </c>
      <c r="F25" s="9" t="e" cm="1">
        <f t="array" aca="1" ref="F25" ca="1">_xlfn._xlws.FILTER(INDIRECT($A$1&amp;"!"&amp;F$3&amp;"2:"&amp;F$3&amp;"100"),INDIRECT($A$1&amp;"!"&amp;$B$3&amp;"2:"&amp;$B$3&amp;"100")=$A25)</f>
        <v>#N/A</v>
      </c>
    </row>
    <row r="26" spans="1:6" x14ac:dyDescent="0.25">
      <c r="A26" s="8"/>
      <c r="B26" t="e" cm="1">
        <f t="array" aca="1" ref="B26" ca="1">_xlfn._xlws.FILTER(INDIRECT($A$1&amp;"!"&amp;C$3&amp;"2:"&amp;C$3&amp;"100"),INDIRECT($A$1&amp;"!"&amp;$B$3&amp;"2:"&amp;$B$3&amp;"100")=$A26)</f>
        <v>#N/A</v>
      </c>
      <c r="C26" s="9" t="e" cm="1">
        <f t="array" aca="1" ref="C26" ca="1">_xlfn._xlws.FILTER(INDIRECT($A$1&amp;"!"&amp;D$3&amp;"2:"&amp;D$3&amp;"100"),INDIRECT($A$1&amp;"!"&amp;$B$3&amp;"2:"&amp;$B$3&amp;"100")=$A26)</f>
        <v>#N/A</v>
      </c>
      <c r="D26" s="1" t="e" cm="1">
        <f t="array" aca="1" ref="D26" ca="1">_xlfn._xlws.FILTER(INDIRECT($K$1&amp;"!"&amp;$M$3&amp;"2:"&amp;$M$3&amp;"1000"),(INDIRECT($K$1&amp;"!"&amp;$L$3&amp;"2:"&amp;$L$3&amp;"1000")=C26))</f>
        <v>#N/A</v>
      </c>
      <c r="E26" s="9" t="e" cm="1">
        <f t="array" aca="1" ref="E26" ca="1">_xlfn._xlws.FILTER(INDIRECT($A$1&amp;"!"&amp;E$3&amp;"2:"&amp;E$3&amp;"100"),INDIRECT($A$1&amp;"!"&amp;$B$3&amp;"2:"&amp;$B$3&amp;"100")=$A26)</f>
        <v>#N/A</v>
      </c>
      <c r="F26" s="9" t="e" cm="1">
        <f t="array" aca="1" ref="F26" ca="1">_xlfn._xlws.FILTER(INDIRECT($A$1&amp;"!"&amp;F$3&amp;"2:"&amp;F$3&amp;"100"),INDIRECT($A$1&amp;"!"&amp;$B$3&amp;"2:"&amp;$B$3&amp;"100")=$A26)</f>
        <v>#N/A</v>
      </c>
    </row>
    <row r="27" spans="1:6" x14ac:dyDescent="0.25">
      <c r="A27" s="8"/>
      <c r="B27" t="e" cm="1">
        <f t="array" aca="1" ref="B27" ca="1">_xlfn._xlws.FILTER(INDIRECT($A$1&amp;"!"&amp;C$3&amp;"2:"&amp;C$3&amp;"100"),INDIRECT($A$1&amp;"!"&amp;$B$3&amp;"2:"&amp;$B$3&amp;"100")=$A27)</f>
        <v>#N/A</v>
      </c>
      <c r="C27" s="9" t="e" cm="1">
        <f t="array" aca="1" ref="C27" ca="1">_xlfn._xlws.FILTER(INDIRECT($A$1&amp;"!"&amp;D$3&amp;"2:"&amp;D$3&amp;"100"),INDIRECT($A$1&amp;"!"&amp;$B$3&amp;"2:"&amp;$B$3&amp;"100")=$A27)</f>
        <v>#N/A</v>
      </c>
      <c r="D27" s="1" t="e" cm="1">
        <f t="array" aca="1" ref="D27" ca="1">_xlfn._xlws.FILTER(INDIRECT($K$1&amp;"!"&amp;$M$3&amp;"2:"&amp;$M$3&amp;"1000"),(INDIRECT($K$1&amp;"!"&amp;$L$3&amp;"2:"&amp;$L$3&amp;"1000")=C27))</f>
        <v>#N/A</v>
      </c>
      <c r="E27" s="9" t="e" cm="1">
        <f t="array" aca="1" ref="E27" ca="1">_xlfn._xlws.FILTER(INDIRECT($A$1&amp;"!"&amp;E$3&amp;"2:"&amp;E$3&amp;"100"),INDIRECT($A$1&amp;"!"&amp;$B$3&amp;"2:"&amp;$B$3&amp;"100")=$A27)</f>
        <v>#N/A</v>
      </c>
      <c r="F27" s="9" t="e" cm="1">
        <f t="array" aca="1" ref="F27" ca="1">_xlfn._xlws.FILTER(INDIRECT($A$1&amp;"!"&amp;F$3&amp;"2:"&amp;F$3&amp;"100"),INDIRECT($A$1&amp;"!"&amp;$B$3&amp;"2:"&amp;$B$3&amp;"100")=$A27)</f>
        <v>#N/A</v>
      </c>
    </row>
    <row r="28" spans="1:6" x14ac:dyDescent="0.25">
      <c r="A28" s="8"/>
      <c r="B28" t="e" cm="1">
        <f t="array" aca="1" ref="B28" ca="1">_xlfn._xlws.FILTER(INDIRECT($A$1&amp;"!"&amp;C$3&amp;"2:"&amp;C$3&amp;"100"),INDIRECT($A$1&amp;"!"&amp;$B$3&amp;"2:"&amp;$B$3&amp;"100")=$A28)</f>
        <v>#N/A</v>
      </c>
      <c r="C28" s="9" t="e" cm="1">
        <f t="array" aca="1" ref="C28" ca="1">_xlfn._xlws.FILTER(INDIRECT($A$1&amp;"!"&amp;D$3&amp;"2:"&amp;D$3&amp;"100"),INDIRECT($A$1&amp;"!"&amp;$B$3&amp;"2:"&amp;$B$3&amp;"100")=$A28)</f>
        <v>#N/A</v>
      </c>
      <c r="D28" s="1" t="e" cm="1">
        <f t="array" aca="1" ref="D28" ca="1">_xlfn._xlws.FILTER(INDIRECT($K$1&amp;"!"&amp;$M$3&amp;"2:"&amp;$M$3&amp;"1000"),(INDIRECT($K$1&amp;"!"&amp;$L$3&amp;"2:"&amp;$L$3&amp;"1000")=C28))</f>
        <v>#N/A</v>
      </c>
      <c r="E28" s="9" t="e" cm="1">
        <f t="array" aca="1" ref="E28" ca="1">_xlfn._xlws.FILTER(INDIRECT($A$1&amp;"!"&amp;E$3&amp;"2:"&amp;E$3&amp;"100"),INDIRECT($A$1&amp;"!"&amp;$B$3&amp;"2:"&amp;$B$3&amp;"100")=$A28)</f>
        <v>#N/A</v>
      </c>
      <c r="F28" s="9" t="e" cm="1">
        <f t="array" aca="1" ref="F28" ca="1">_xlfn._xlws.FILTER(INDIRECT($A$1&amp;"!"&amp;F$3&amp;"2:"&amp;F$3&amp;"100"),INDIRECT($A$1&amp;"!"&amp;$B$3&amp;"2:"&amp;$B$3&amp;"100")=$A28)</f>
        <v>#N/A</v>
      </c>
    </row>
    <row r="29" spans="1:6" x14ac:dyDescent="0.25">
      <c r="A29" s="8"/>
      <c r="B29" t="e" cm="1">
        <f t="array" aca="1" ref="B29" ca="1">_xlfn._xlws.FILTER(INDIRECT($A$1&amp;"!"&amp;C$3&amp;"2:"&amp;C$3&amp;"100"),INDIRECT($A$1&amp;"!"&amp;$B$3&amp;"2:"&amp;$B$3&amp;"100")=$A29)</f>
        <v>#N/A</v>
      </c>
      <c r="C29" s="9" t="e" cm="1">
        <f t="array" aca="1" ref="C29" ca="1">_xlfn._xlws.FILTER(INDIRECT($A$1&amp;"!"&amp;D$3&amp;"2:"&amp;D$3&amp;"100"),INDIRECT($A$1&amp;"!"&amp;$B$3&amp;"2:"&amp;$B$3&amp;"100")=$A29)</f>
        <v>#N/A</v>
      </c>
      <c r="D29" s="1" t="e" cm="1">
        <f t="array" aca="1" ref="D29" ca="1">_xlfn._xlws.FILTER(INDIRECT($K$1&amp;"!"&amp;$M$3&amp;"2:"&amp;$M$3&amp;"1000"),(INDIRECT($K$1&amp;"!"&amp;$L$3&amp;"2:"&amp;$L$3&amp;"1000")=C29))</f>
        <v>#N/A</v>
      </c>
      <c r="E29" s="9" t="e" cm="1">
        <f t="array" aca="1" ref="E29" ca="1">_xlfn._xlws.FILTER(INDIRECT($A$1&amp;"!"&amp;E$3&amp;"2:"&amp;E$3&amp;"100"),INDIRECT($A$1&amp;"!"&amp;$B$3&amp;"2:"&amp;$B$3&amp;"100")=$A29)</f>
        <v>#N/A</v>
      </c>
      <c r="F29" s="9" t="e" cm="1">
        <f t="array" aca="1" ref="F29" ca="1">_xlfn._xlws.FILTER(INDIRECT($A$1&amp;"!"&amp;F$3&amp;"2:"&amp;F$3&amp;"100"),INDIRECT($A$1&amp;"!"&amp;$B$3&amp;"2:"&amp;$B$3&amp;"100")=$A29)</f>
        <v>#N/A</v>
      </c>
    </row>
    <row r="30" spans="1:6" x14ac:dyDescent="0.25">
      <c r="A30" s="8"/>
      <c r="B30" t="e" cm="1">
        <f t="array" aca="1" ref="B30" ca="1">_xlfn._xlws.FILTER(INDIRECT($A$1&amp;"!"&amp;C$3&amp;"2:"&amp;C$3&amp;"100"),INDIRECT($A$1&amp;"!"&amp;$B$3&amp;"2:"&amp;$B$3&amp;"100")=$A30)</f>
        <v>#N/A</v>
      </c>
      <c r="C30" s="9" t="e" cm="1">
        <f t="array" aca="1" ref="C30" ca="1">_xlfn._xlws.FILTER(INDIRECT($A$1&amp;"!"&amp;D$3&amp;"2:"&amp;D$3&amp;"100"),INDIRECT($A$1&amp;"!"&amp;$B$3&amp;"2:"&amp;$B$3&amp;"100")=$A30)</f>
        <v>#N/A</v>
      </c>
      <c r="D30" s="1" t="e" cm="1">
        <f t="array" aca="1" ref="D30" ca="1">_xlfn._xlws.FILTER(INDIRECT($K$1&amp;"!"&amp;$M$3&amp;"2:"&amp;$M$3&amp;"1000"),(INDIRECT($K$1&amp;"!"&amp;$L$3&amp;"2:"&amp;$L$3&amp;"1000")=C30))</f>
        <v>#N/A</v>
      </c>
      <c r="E30" s="9" t="e" cm="1">
        <f t="array" aca="1" ref="E30" ca="1">_xlfn._xlws.FILTER(INDIRECT($A$1&amp;"!"&amp;E$3&amp;"2:"&amp;E$3&amp;"100"),INDIRECT($A$1&amp;"!"&amp;$B$3&amp;"2:"&amp;$B$3&amp;"100")=$A30)</f>
        <v>#N/A</v>
      </c>
      <c r="F30" s="9" t="e" cm="1">
        <f t="array" aca="1" ref="F30" ca="1">_xlfn._xlws.FILTER(INDIRECT($A$1&amp;"!"&amp;F$3&amp;"2:"&amp;F$3&amp;"100"),INDIRECT($A$1&amp;"!"&amp;$B$3&amp;"2:"&amp;$B$3&amp;"100")=$A30)</f>
        <v>#N/A</v>
      </c>
    </row>
    <row r="31" spans="1:6" x14ac:dyDescent="0.25">
      <c r="A31" s="8"/>
      <c r="B31" t="e" cm="1">
        <f t="array" aca="1" ref="B31" ca="1">_xlfn._xlws.FILTER(INDIRECT($A$1&amp;"!"&amp;C$3&amp;"2:"&amp;C$3&amp;"100"),INDIRECT($A$1&amp;"!"&amp;$B$3&amp;"2:"&amp;$B$3&amp;"100")=$A31)</f>
        <v>#N/A</v>
      </c>
      <c r="C31" s="9" t="e" cm="1">
        <f t="array" aca="1" ref="C31" ca="1">_xlfn._xlws.FILTER(INDIRECT($A$1&amp;"!"&amp;D$3&amp;"2:"&amp;D$3&amp;"100"),INDIRECT($A$1&amp;"!"&amp;$B$3&amp;"2:"&amp;$B$3&amp;"100")=$A31)</f>
        <v>#N/A</v>
      </c>
      <c r="D31" s="1" t="e" cm="1">
        <f t="array" aca="1" ref="D31" ca="1">_xlfn._xlws.FILTER(INDIRECT($K$1&amp;"!"&amp;$M$3&amp;"2:"&amp;$M$3&amp;"1000"),(INDIRECT($K$1&amp;"!"&amp;$L$3&amp;"2:"&amp;$L$3&amp;"1000")=C31))</f>
        <v>#N/A</v>
      </c>
      <c r="E31" s="9" t="e" cm="1">
        <f t="array" aca="1" ref="E31" ca="1">_xlfn._xlws.FILTER(INDIRECT($A$1&amp;"!"&amp;E$3&amp;"2:"&amp;E$3&amp;"100"),INDIRECT($A$1&amp;"!"&amp;$B$3&amp;"2:"&amp;$B$3&amp;"100")=$A31)</f>
        <v>#N/A</v>
      </c>
      <c r="F31" s="9" t="e" cm="1">
        <f t="array" aca="1" ref="F31" ca="1">_xlfn._xlws.FILTER(INDIRECT($A$1&amp;"!"&amp;F$3&amp;"2:"&amp;F$3&amp;"100"),INDIRECT($A$1&amp;"!"&amp;$B$3&amp;"2:"&amp;$B$3&amp;"100")=$A31)</f>
        <v>#N/A</v>
      </c>
    </row>
    <row r="32" spans="1:6" x14ac:dyDescent="0.25">
      <c r="A32" s="8"/>
      <c r="B32" t="e" cm="1">
        <f t="array" aca="1" ref="B32" ca="1">_xlfn._xlws.FILTER(INDIRECT($A$1&amp;"!"&amp;C$3&amp;"2:"&amp;C$3&amp;"100"),INDIRECT($A$1&amp;"!"&amp;$B$3&amp;"2:"&amp;$B$3&amp;"100")=$A32)</f>
        <v>#N/A</v>
      </c>
      <c r="C32" s="9" t="e" cm="1">
        <f t="array" aca="1" ref="C32" ca="1">_xlfn._xlws.FILTER(INDIRECT($A$1&amp;"!"&amp;D$3&amp;"2:"&amp;D$3&amp;"100"),INDIRECT($A$1&amp;"!"&amp;$B$3&amp;"2:"&amp;$B$3&amp;"100")=$A32)</f>
        <v>#N/A</v>
      </c>
      <c r="D32" s="1" t="e" cm="1">
        <f t="array" aca="1" ref="D32" ca="1">_xlfn._xlws.FILTER(INDIRECT($K$1&amp;"!"&amp;$M$3&amp;"2:"&amp;$M$3&amp;"1000"),(INDIRECT($K$1&amp;"!"&amp;$L$3&amp;"2:"&amp;$L$3&amp;"1000")=C32))</f>
        <v>#N/A</v>
      </c>
      <c r="E32" s="9" t="e" cm="1">
        <f t="array" aca="1" ref="E32" ca="1">_xlfn._xlws.FILTER(INDIRECT($A$1&amp;"!"&amp;E$3&amp;"2:"&amp;E$3&amp;"100"),INDIRECT($A$1&amp;"!"&amp;$B$3&amp;"2:"&amp;$B$3&amp;"100")=$A32)</f>
        <v>#N/A</v>
      </c>
      <c r="F32" s="9" t="e" cm="1">
        <f t="array" aca="1" ref="F32" ca="1">_xlfn._xlws.FILTER(INDIRECT($A$1&amp;"!"&amp;F$3&amp;"2:"&amp;F$3&amp;"100"),INDIRECT($A$1&amp;"!"&amp;$B$3&amp;"2:"&amp;$B$3&amp;"100")=$A32)</f>
        <v>#N/A</v>
      </c>
    </row>
    <row r="33" spans="1:6" x14ac:dyDescent="0.25">
      <c r="A33" s="8"/>
      <c r="B33" t="e" cm="1">
        <f t="array" aca="1" ref="B33" ca="1">_xlfn._xlws.FILTER(INDIRECT($A$1&amp;"!"&amp;C$3&amp;"2:"&amp;C$3&amp;"100"),INDIRECT($A$1&amp;"!"&amp;$B$3&amp;"2:"&amp;$B$3&amp;"100")=$A33)</f>
        <v>#N/A</v>
      </c>
      <c r="C33" s="9" t="e" cm="1">
        <f t="array" aca="1" ref="C33" ca="1">_xlfn._xlws.FILTER(INDIRECT($A$1&amp;"!"&amp;D$3&amp;"2:"&amp;D$3&amp;"100"),INDIRECT($A$1&amp;"!"&amp;$B$3&amp;"2:"&amp;$B$3&amp;"100")=$A33)</f>
        <v>#N/A</v>
      </c>
      <c r="D33" s="1" t="e" cm="1">
        <f t="array" aca="1" ref="D33" ca="1">_xlfn._xlws.FILTER(INDIRECT($K$1&amp;"!"&amp;$M$3&amp;"2:"&amp;$M$3&amp;"1000"),(INDIRECT($K$1&amp;"!"&amp;$L$3&amp;"2:"&amp;$L$3&amp;"1000")=C33))</f>
        <v>#N/A</v>
      </c>
      <c r="E33" s="9" t="e" cm="1">
        <f t="array" aca="1" ref="E33" ca="1">_xlfn._xlws.FILTER(INDIRECT($A$1&amp;"!"&amp;E$3&amp;"2:"&amp;E$3&amp;"100"),INDIRECT($A$1&amp;"!"&amp;$B$3&amp;"2:"&amp;$B$3&amp;"100")=$A33)</f>
        <v>#N/A</v>
      </c>
      <c r="F33" s="9" t="e" cm="1">
        <f t="array" aca="1" ref="F33" ca="1">_xlfn._xlws.FILTER(INDIRECT($A$1&amp;"!"&amp;F$3&amp;"2:"&amp;F$3&amp;"100"),INDIRECT($A$1&amp;"!"&amp;$B$3&amp;"2:"&amp;$B$3&amp;"100")=$A33)</f>
        <v>#N/A</v>
      </c>
    </row>
    <row r="34" spans="1:6" x14ac:dyDescent="0.25">
      <c r="A34" s="8"/>
      <c r="B34" t="e" cm="1">
        <f t="array" aca="1" ref="B34" ca="1">_xlfn._xlws.FILTER(INDIRECT($A$1&amp;"!"&amp;C$3&amp;"2:"&amp;C$3&amp;"100"),INDIRECT($A$1&amp;"!"&amp;$B$3&amp;"2:"&amp;$B$3&amp;"100")=$A34)</f>
        <v>#N/A</v>
      </c>
      <c r="C34" s="9" t="e" cm="1">
        <f t="array" aca="1" ref="C34" ca="1">_xlfn._xlws.FILTER(INDIRECT($A$1&amp;"!"&amp;D$3&amp;"2:"&amp;D$3&amp;"100"),INDIRECT($A$1&amp;"!"&amp;$B$3&amp;"2:"&amp;$B$3&amp;"100")=$A34)</f>
        <v>#N/A</v>
      </c>
      <c r="D34" s="1" t="e" cm="1">
        <f t="array" aca="1" ref="D34" ca="1">_xlfn._xlws.FILTER(INDIRECT($K$1&amp;"!"&amp;$M$3&amp;"2:"&amp;$M$3&amp;"1000"),(INDIRECT($K$1&amp;"!"&amp;$L$3&amp;"2:"&amp;$L$3&amp;"1000")=C34))</f>
        <v>#N/A</v>
      </c>
      <c r="E34" s="9" t="e" cm="1">
        <f t="array" aca="1" ref="E34" ca="1">_xlfn._xlws.FILTER(INDIRECT($A$1&amp;"!"&amp;E$3&amp;"2:"&amp;E$3&amp;"100"),INDIRECT($A$1&amp;"!"&amp;$B$3&amp;"2:"&amp;$B$3&amp;"100")=$A34)</f>
        <v>#N/A</v>
      </c>
      <c r="F34" s="9" t="e" cm="1">
        <f t="array" aca="1" ref="F34" ca="1">_xlfn._xlws.FILTER(INDIRECT($A$1&amp;"!"&amp;F$3&amp;"2:"&amp;F$3&amp;"100"),INDIRECT($A$1&amp;"!"&amp;$B$3&amp;"2:"&amp;$B$3&amp;"100")=$A34)</f>
        <v>#N/A</v>
      </c>
    </row>
    <row r="35" spans="1:6" x14ac:dyDescent="0.25">
      <c r="A35" s="8"/>
      <c r="B35" t="e" cm="1">
        <f t="array" aca="1" ref="B35" ca="1">_xlfn._xlws.FILTER(INDIRECT($A$1&amp;"!"&amp;C$3&amp;"2:"&amp;C$3&amp;"100"),INDIRECT($A$1&amp;"!"&amp;$B$3&amp;"2:"&amp;$B$3&amp;"100")=$A35)</f>
        <v>#N/A</v>
      </c>
      <c r="C35" s="9" t="e" cm="1">
        <f t="array" aca="1" ref="C35" ca="1">_xlfn._xlws.FILTER(INDIRECT($A$1&amp;"!"&amp;D$3&amp;"2:"&amp;D$3&amp;"100"),INDIRECT($A$1&amp;"!"&amp;$B$3&amp;"2:"&amp;$B$3&amp;"100")=$A35)</f>
        <v>#N/A</v>
      </c>
      <c r="D35" s="1" t="e" cm="1">
        <f t="array" aca="1" ref="D35" ca="1">_xlfn._xlws.FILTER(INDIRECT($K$1&amp;"!"&amp;$M$3&amp;"2:"&amp;$M$3&amp;"1000"),(INDIRECT($K$1&amp;"!"&amp;$L$3&amp;"2:"&amp;$L$3&amp;"1000")=C35))</f>
        <v>#N/A</v>
      </c>
      <c r="E35" s="9" t="e" cm="1">
        <f t="array" aca="1" ref="E35" ca="1">_xlfn._xlws.FILTER(INDIRECT($A$1&amp;"!"&amp;E$3&amp;"2:"&amp;E$3&amp;"100"),INDIRECT($A$1&amp;"!"&amp;$B$3&amp;"2:"&amp;$B$3&amp;"100")=$A35)</f>
        <v>#N/A</v>
      </c>
      <c r="F35" s="9" t="e" cm="1">
        <f t="array" aca="1" ref="F35" ca="1">_xlfn._xlws.FILTER(INDIRECT($A$1&amp;"!"&amp;F$3&amp;"2:"&amp;F$3&amp;"100"),INDIRECT($A$1&amp;"!"&amp;$B$3&amp;"2:"&amp;$B$3&amp;"100")=$A35)</f>
        <v>#N/A</v>
      </c>
    </row>
    <row r="36" spans="1:6" x14ac:dyDescent="0.25">
      <c r="A36" s="8"/>
      <c r="B36" t="e" cm="1">
        <f t="array" aca="1" ref="B36" ca="1">_xlfn._xlws.FILTER(INDIRECT($A$1&amp;"!"&amp;C$3&amp;"2:"&amp;C$3&amp;"100"),INDIRECT($A$1&amp;"!"&amp;$B$3&amp;"2:"&amp;$B$3&amp;"100")=$A36)</f>
        <v>#N/A</v>
      </c>
      <c r="C36" s="9" t="e" cm="1">
        <f t="array" aca="1" ref="C36" ca="1">_xlfn._xlws.FILTER(INDIRECT($A$1&amp;"!"&amp;D$3&amp;"2:"&amp;D$3&amp;"100"),INDIRECT($A$1&amp;"!"&amp;$B$3&amp;"2:"&amp;$B$3&amp;"100")=$A36)</f>
        <v>#N/A</v>
      </c>
      <c r="D36" s="1" t="e" cm="1">
        <f t="array" aca="1" ref="D36" ca="1">_xlfn._xlws.FILTER(INDIRECT($K$1&amp;"!"&amp;$M$3&amp;"2:"&amp;$M$3&amp;"1000"),(INDIRECT($K$1&amp;"!"&amp;$L$3&amp;"2:"&amp;$L$3&amp;"1000")=C36))</f>
        <v>#N/A</v>
      </c>
      <c r="E36" s="9" t="e" cm="1">
        <f t="array" aca="1" ref="E36" ca="1">_xlfn._xlws.FILTER(INDIRECT($A$1&amp;"!"&amp;E$3&amp;"2:"&amp;E$3&amp;"100"),INDIRECT($A$1&amp;"!"&amp;$B$3&amp;"2:"&amp;$B$3&amp;"100")=$A36)</f>
        <v>#N/A</v>
      </c>
      <c r="F36" s="9" t="e" cm="1">
        <f t="array" aca="1" ref="F36" ca="1">_xlfn._xlws.FILTER(INDIRECT($A$1&amp;"!"&amp;F$3&amp;"2:"&amp;F$3&amp;"100"),INDIRECT($A$1&amp;"!"&amp;$B$3&amp;"2:"&amp;$B$3&amp;"100")=$A36)</f>
        <v>#N/A</v>
      </c>
    </row>
    <row r="37" spans="1:6" x14ac:dyDescent="0.25">
      <c r="A37" s="8"/>
      <c r="B37" t="e" cm="1">
        <f t="array" aca="1" ref="B37" ca="1">_xlfn._xlws.FILTER(INDIRECT($A$1&amp;"!"&amp;C$3&amp;"2:"&amp;C$3&amp;"100"),INDIRECT($A$1&amp;"!"&amp;$B$3&amp;"2:"&amp;$B$3&amp;"100")=$A37)</f>
        <v>#N/A</v>
      </c>
      <c r="C37" s="9" t="e" cm="1">
        <f t="array" aca="1" ref="C37" ca="1">_xlfn._xlws.FILTER(INDIRECT($A$1&amp;"!"&amp;D$3&amp;"2:"&amp;D$3&amp;"100"),INDIRECT($A$1&amp;"!"&amp;$B$3&amp;"2:"&amp;$B$3&amp;"100")=$A37)</f>
        <v>#N/A</v>
      </c>
      <c r="D37" s="1" t="e" cm="1">
        <f t="array" aca="1" ref="D37" ca="1">_xlfn._xlws.FILTER(INDIRECT($K$1&amp;"!"&amp;$M$3&amp;"2:"&amp;$M$3&amp;"1000"),(INDIRECT($K$1&amp;"!"&amp;$L$3&amp;"2:"&amp;$L$3&amp;"1000")=C37))</f>
        <v>#N/A</v>
      </c>
      <c r="E37" s="9" t="e" cm="1">
        <f t="array" aca="1" ref="E37" ca="1">_xlfn._xlws.FILTER(INDIRECT($A$1&amp;"!"&amp;E$3&amp;"2:"&amp;E$3&amp;"100"),INDIRECT($A$1&amp;"!"&amp;$B$3&amp;"2:"&amp;$B$3&amp;"100")=$A37)</f>
        <v>#N/A</v>
      </c>
      <c r="F37" s="9" t="e" cm="1">
        <f t="array" aca="1" ref="F37" ca="1">_xlfn._xlws.FILTER(INDIRECT($A$1&amp;"!"&amp;F$3&amp;"2:"&amp;F$3&amp;"100"),INDIRECT($A$1&amp;"!"&amp;$B$3&amp;"2:"&amp;$B$3&amp;"100")=$A37)</f>
        <v>#N/A</v>
      </c>
    </row>
    <row r="38" spans="1:6" x14ac:dyDescent="0.25">
      <c r="A38" s="8"/>
      <c r="C38" s="9"/>
      <c r="E38" s="9"/>
      <c r="F38" s="9"/>
    </row>
    <row r="39" spans="1:6" x14ac:dyDescent="0.25">
      <c r="A39" s="8"/>
      <c r="C39" s="9"/>
      <c r="E39" s="9"/>
      <c r="F39" s="9"/>
    </row>
    <row r="40" spans="1:6" x14ac:dyDescent="0.25">
      <c r="A40" s="8"/>
      <c r="C40" s="9"/>
      <c r="E40" s="9"/>
      <c r="F40" s="9"/>
    </row>
    <row r="41" spans="1:6" x14ac:dyDescent="0.25">
      <c r="A41" s="8"/>
      <c r="C41" s="9"/>
      <c r="E41" s="9"/>
      <c r="F41" s="9"/>
    </row>
    <row r="42" spans="1:6" x14ac:dyDescent="0.25">
      <c r="A42" s="8"/>
      <c r="C42" s="9"/>
      <c r="E42" s="9"/>
      <c r="F42" s="9"/>
    </row>
    <row r="43" spans="1:6" x14ac:dyDescent="0.25">
      <c r="A43" s="8"/>
      <c r="C43" s="9"/>
      <c r="E43" s="9"/>
      <c r="F43" s="9"/>
    </row>
  </sheetData>
  <phoneticPr fontId="19" type="noConversion"/>
  <conditionalFormatting sqref="G10:G37">
    <cfRule type="expression" dxfId="4" priority="4">
      <formula>$E10=$G$9</formula>
    </cfRule>
  </conditionalFormatting>
  <conditionalFormatting sqref="G10:H37">
    <cfRule type="expression" dxfId="3" priority="2">
      <formula>$E10=$H$9</formula>
    </cfRule>
  </conditionalFormatting>
  <conditionalFormatting sqref="G10:I37">
    <cfRule type="expression" dxfId="2" priority="3">
      <formula>$E10=$I$9</formula>
    </cfRule>
  </conditionalFormatting>
  <conditionalFormatting sqref="G10:J37">
    <cfRule type="expression" dxfId="1" priority="5">
      <formula>$E10=$J$9</formula>
    </cfRule>
  </conditionalFormatting>
  <conditionalFormatting sqref="G10:K37">
    <cfRule type="expression" dxfId="0" priority="6">
      <formula>$E10=$K$9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5A3C9-F0B2-40B2-96E4-8A311C742373}">
  <sheetPr>
    <tabColor theme="7" tint="0.59999389629810485"/>
  </sheetPr>
  <dimension ref="A1:S43"/>
  <sheetViews>
    <sheetView topLeftCell="A4" workbookViewId="0">
      <selection activeCell="A4" sqref="A1:A1048576"/>
    </sheetView>
  </sheetViews>
  <sheetFormatPr baseColWidth="10" defaultColWidth="11.42578125" defaultRowHeight="15" outlineLevelRow="1" outlineLevelCol="1" x14ac:dyDescent="0.25"/>
  <cols>
    <col min="1" max="1" width="17.5703125" style="13" bestFit="1" customWidth="1"/>
    <col min="2" max="2" width="17.140625" bestFit="1" customWidth="1"/>
    <col min="3" max="3" width="35" hidden="1" customWidth="1" outlineLevel="1"/>
    <col min="4" max="4" width="29.140625" customWidth="1" collapsed="1"/>
    <col min="5" max="5" width="22.42578125" bestFit="1" customWidth="1"/>
    <col min="6" max="6" width="33.5703125" hidden="1" customWidth="1" outlineLevel="1"/>
    <col min="7" max="7" width="10.85546875" customWidth="1" collapsed="1"/>
    <col min="8" max="8" width="13" customWidth="1"/>
  </cols>
  <sheetData>
    <row r="1" spans="1:19" hidden="1" outlineLevel="1" x14ac:dyDescent="0.25">
      <c r="A1" s="12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5" t="s">
        <v>6</v>
      </c>
      <c r="K1" s="2" t="s">
        <v>7</v>
      </c>
      <c r="L1" t="s">
        <v>8</v>
      </c>
      <c r="M1" t="s">
        <v>9</v>
      </c>
      <c r="O1" s="2" t="s">
        <v>15</v>
      </c>
      <c r="P1" t="s">
        <v>16</v>
      </c>
      <c r="Q1" t="s">
        <v>4</v>
      </c>
      <c r="R1" t="s">
        <v>17</v>
      </c>
      <c r="S1" t="s">
        <v>18</v>
      </c>
    </row>
    <row r="2" spans="1:19" hidden="1" outlineLevel="1" x14ac:dyDescent="0.25">
      <c r="B2" s="1" t="e">
        <f ca="1">MATCH(B$1,INDIRECT($A$1&amp;"!A1:AZ1"),0)</f>
        <v>#N/A</v>
      </c>
      <c r="C2" s="1" t="e">
        <f t="shared" ref="C2" ca="1" si="0">MATCH(C$1,INDIRECT($A$1&amp;"!A1:AZ1"),0)</f>
        <v>#N/A</v>
      </c>
      <c r="D2" s="1" t="e">
        <f ca="1">MATCH(D$1,INDIRECT($A$1&amp;"!A1:AZ1"),0)</f>
        <v>#N/A</v>
      </c>
      <c r="E2" s="1" t="e">
        <f ca="1">MATCH(E$1,INDIRECT($A$1&amp;"!A1:AZ1"),0)</f>
        <v>#N/A</v>
      </c>
      <c r="F2" s="1" t="e">
        <f ca="1">MATCH(F$1,INDIRECT($A$1&amp;"!A1:AZ1"),0)</f>
        <v>#N/A</v>
      </c>
      <c r="L2" s="1" t="e">
        <f ca="1">MATCH(L$1,INDIRECT($K$1&amp;"!A1:AZ1"),0)</f>
        <v>#N/A</v>
      </c>
      <c r="M2" s="1" t="e">
        <f ca="1">MATCH(M$1,INDIRECT($K$1&amp;"!A1:AZ1"),0)</f>
        <v>#N/A</v>
      </c>
      <c r="P2" s="1" t="e">
        <f ca="1">MATCH(P$1,INDIRECT($O$1&amp;"!A1:AZ1"),0)</f>
        <v>#N/A</v>
      </c>
      <c r="Q2" s="1" t="e">
        <f t="shared" ref="Q2:S2" ca="1" si="1">MATCH(Q$1,INDIRECT($O$1&amp;"!A1:AZ1"),0)</f>
        <v>#N/A</v>
      </c>
      <c r="R2" s="1" t="e">
        <f t="shared" ca="1" si="1"/>
        <v>#N/A</v>
      </c>
      <c r="S2" s="1" t="e">
        <f t="shared" ca="1" si="1"/>
        <v>#N/A</v>
      </c>
    </row>
    <row r="3" spans="1:19" hidden="1" outlineLevel="1" x14ac:dyDescent="0.25">
      <c r="B3" s="1" t="e">
        <f ca="1">SUBSTITUTE(ADDRESS(1,B$2,4),1,"")</f>
        <v>#N/A</v>
      </c>
      <c r="C3" s="1" t="e">
        <f t="shared" ref="C3" ca="1" si="2">SUBSTITUTE(ADDRESS(1,C$2,4),1,"")</f>
        <v>#N/A</v>
      </c>
      <c r="D3" s="1" t="e">
        <f ca="1">SUBSTITUTE(ADDRESS(1,D$2,4),1,"")</f>
        <v>#N/A</v>
      </c>
      <c r="E3" s="1" t="e">
        <f ca="1">SUBSTITUTE(ADDRESS(1,E$2,4),1,"")</f>
        <v>#N/A</v>
      </c>
      <c r="F3" s="1" t="e">
        <f ca="1">SUBSTITUTE(ADDRESS(1,F$2,4),1,"")</f>
        <v>#N/A</v>
      </c>
      <c r="L3" s="1" t="e">
        <f t="shared" ref="L3:M3" ca="1" si="3">SUBSTITUTE(ADDRESS(1,L$2,4),1,"")</f>
        <v>#N/A</v>
      </c>
      <c r="M3" s="1" t="e">
        <f t="shared" ca="1" si="3"/>
        <v>#N/A</v>
      </c>
      <c r="P3" s="1" t="e">
        <f t="shared" ref="P3:S3" ca="1" si="4">SUBSTITUTE(ADDRESS(1,P$2,4),1,"")</f>
        <v>#N/A</v>
      </c>
      <c r="Q3" s="1" t="e">
        <f t="shared" ca="1" si="4"/>
        <v>#N/A</v>
      </c>
      <c r="R3" s="1" t="e">
        <f t="shared" ca="1" si="4"/>
        <v>#N/A</v>
      </c>
      <c r="S3" s="1" t="e">
        <f t="shared" ca="1" si="4"/>
        <v>#N/A</v>
      </c>
    </row>
    <row r="4" spans="1:19" collapsed="1" x14ac:dyDescent="0.25">
      <c r="B4" s="1"/>
      <c r="C4" s="1"/>
      <c r="D4" s="1"/>
      <c r="E4" s="1"/>
      <c r="F4" s="1"/>
      <c r="G4" s="4"/>
    </row>
    <row r="5" spans="1:19" x14ac:dyDescent="0.25">
      <c r="B5" s="1"/>
      <c r="C5" s="1"/>
      <c r="D5" s="1"/>
      <c r="E5" s="1"/>
      <c r="F5" s="1"/>
      <c r="G5" s="1"/>
    </row>
    <row r="6" spans="1:19" ht="21" x14ac:dyDescent="0.35">
      <c r="B6" s="1"/>
      <c r="D6" s="3" t="s">
        <v>19</v>
      </c>
      <c r="E6" s="1"/>
      <c r="F6" s="1"/>
      <c r="G6" s="1"/>
    </row>
    <row r="7" spans="1:19" x14ac:dyDescent="0.25">
      <c r="B7" s="1"/>
      <c r="C7" s="1"/>
      <c r="D7" s="1"/>
      <c r="E7" s="1"/>
      <c r="F7" s="1"/>
      <c r="G7" s="1"/>
    </row>
    <row r="9" spans="1:19" s="6" customFormat="1" ht="29.45" customHeight="1" x14ac:dyDescent="0.25">
      <c r="A9" s="11" t="s">
        <v>20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0"/>
    </row>
    <row r="10" spans="1:19" x14ac:dyDescent="0.25">
      <c r="A10" s="13" t="s">
        <v>21</v>
      </c>
      <c r="D10" s="1"/>
    </row>
    <row r="11" spans="1:19" x14ac:dyDescent="0.25">
      <c r="A11" s="13" t="s">
        <v>22</v>
      </c>
      <c r="D11" s="1"/>
    </row>
    <row r="12" spans="1:19" x14ac:dyDescent="0.25">
      <c r="D12" s="1"/>
    </row>
    <row r="13" spans="1:19" x14ac:dyDescent="0.25">
      <c r="D13" s="1"/>
    </row>
    <row r="14" spans="1:19" x14ac:dyDescent="0.25">
      <c r="D14" s="1"/>
    </row>
    <row r="15" spans="1:19" x14ac:dyDescent="0.25">
      <c r="D15" s="1"/>
    </row>
    <row r="16" spans="1:19" x14ac:dyDescent="0.25">
      <c r="D16" s="1"/>
    </row>
    <row r="17" spans="4:4" x14ac:dyDescent="0.25">
      <c r="D17" s="1"/>
    </row>
    <row r="18" spans="4:4" x14ac:dyDescent="0.25">
      <c r="D18" s="1"/>
    </row>
    <row r="19" spans="4:4" x14ac:dyDescent="0.25">
      <c r="D19" s="1"/>
    </row>
    <row r="20" spans="4:4" x14ac:dyDescent="0.25">
      <c r="D20" s="1"/>
    </row>
    <row r="21" spans="4:4" x14ac:dyDescent="0.25">
      <c r="D21" s="1"/>
    </row>
    <row r="22" spans="4:4" x14ac:dyDescent="0.25">
      <c r="D22" s="1"/>
    </row>
    <row r="23" spans="4:4" x14ac:dyDescent="0.25">
      <c r="D23" s="1"/>
    </row>
    <row r="24" spans="4:4" x14ac:dyDescent="0.25">
      <c r="D24" s="1"/>
    </row>
    <row r="25" spans="4:4" x14ac:dyDescent="0.25">
      <c r="D25" s="1"/>
    </row>
    <row r="26" spans="4:4" x14ac:dyDescent="0.25">
      <c r="D26" s="1"/>
    </row>
    <row r="27" spans="4:4" x14ac:dyDescent="0.25">
      <c r="D27" s="1"/>
    </row>
    <row r="28" spans="4:4" x14ac:dyDescent="0.25">
      <c r="D28" s="1"/>
    </row>
    <row r="29" spans="4:4" x14ac:dyDescent="0.25">
      <c r="D29" s="1"/>
    </row>
    <row r="30" spans="4:4" x14ac:dyDescent="0.25">
      <c r="D30" s="1"/>
    </row>
    <row r="31" spans="4:4" x14ac:dyDescent="0.25">
      <c r="D31" s="1"/>
    </row>
    <row r="32" spans="4:4" x14ac:dyDescent="0.25">
      <c r="D32" s="1"/>
    </row>
    <row r="33" spans="1:6" x14ac:dyDescent="0.25">
      <c r="D33" s="1"/>
    </row>
    <row r="34" spans="1:6" x14ac:dyDescent="0.25">
      <c r="D34" s="1"/>
    </row>
    <row r="35" spans="1:6" x14ac:dyDescent="0.25">
      <c r="A35" s="14"/>
      <c r="C35" s="9"/>
      <c r="D35" s="1"/>
      <c r="E35" s="9"/>
      <c r="F35" s="9" t="e" cm="1">
        <f t="array" aca="1" ref="F35" ca="1">_xlfn._xlws.FILTER(INDIRECT($A$1&amp;"!"&amp;F$3&amp;"2:"&amp;F$3&amp;"100"),INDIRECT($A$1&amp;"!"&amp;$B$3&amp;"2:"&amp;$B$3&amp;"100")=$A35)</f>
        <v>#N/A</v>
      </c>
    </row>
    <row r="36" spans="1:6" x14ac:dyDescent="0.25">
      <c r="A36" s="14"/>
      <c r="C36" s="9"/>
      <c r="D36" s="1"/>
      <c r="E36" s="9"/>
      <c r="F36" s="9" t="e" cm="1">
        <f t="array" aca="1" ref="F36" ca="1">_xlfn._xlws.FILTER(INDIRECT($A$1&amp;"!"&amp;F$3&amp;"2:"&amp;F$3&amp;"100"),INDIRECT($A$1&amp;"!"&amp;$B$3&amp;"2:"&amp;$B$3&amp;"100")=$A36)</f>
        <v>#N/A</v>
      </c>
    </row>
    <row r="37" spans="1:6" x14ac:dyDescent="0.25">
      <c r="A37" s="14"/>
      <c r="C37" s="9"/>
      <c r="D37" s="1"/>
      <c r="E37" s="9"/>
      <c r="F37" s="9" t="e" cm="1">
        <f t="array" aca="1" ref="F37" ca="1">_xlfn._xlws.FILTER(INDIRECT($A$1&amp;"!"&amp;F$3&amp;"2:"&amp;F$3&amp;"100"),INDIRECT($A$1&amp;"!"&amp;$B$3&amp;"2:"&amp;$B$3&amp;"100")=$A37)</f>
        <v>#N/A</v>
      </c>
    </row>
    <row r="38" spans="1:6" x14ac:dyDescent="0.25">
      <c r="A38" s="14"/>
      <c r="C38" s="9"/>
      <c r="E38" s="9"/>
      <c r="F38" s="9"/>
    </row>
    <row r="39" spans="1:6" x14ac:dyDescent="0.25">
      <c r="A39" s="14"/>
      <c r="C39" s="9"/>
      <c r="E39" s="9"/>
      <c r="F39" s="9"/>
    </row>
    <row r="40" spans="1:6" x14ac:dyDescent="0.25">
      <c r="A40" s="14"/>
      <c r="C40" s="9"/>
      <c r="E40" s="9"/>
      <c r="F40" s="9"/>
    </row>
    <row r="41" spans="1:6" x14ac:dyDescent="0.25">
      <c r="A41" s="14"/>
      <c r="C41" s="9"/>
      <c r="E41" s="9"/>
      <c r="F41" s="9"/>
    </row>
    <row r="42" spans="1:6" x14ac:dyDescent="0.25">
      <c r="A42" s="14"/>
      <c r="C42" s="9"/>
      <c r="E42" s="9"/>
      <c r="F42" s="9"/>
    </row>
    <row r="43" spans="1:6" x14ac:dyDescent="0.25">
      <c r="A43" s="14"/>
      <c r="C43" s="9"/>
      <c r="E43" s="9"/>
      <c r="F43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39D9F-E103-41A7-9BF1-C2A346329ACE}">
  <sheetPr>
    <tabColor theme="7" tint="0.59999389629810485"/>
  </sheetPr>
  <dimension ref="A1:S10"/>
  <sheetViews>
    <sheetView topLeftCell="A5" workbookViewId="0">
      <selection activeCell="G18" sqref="G18"/>
    </sheetView>
  </sheetViews>
  <sheetFormatPr baseColWidth="10" defaultColWidth="11.42578125" defaultRowHeight="15" outlineLevelRow="1" x14ac:dyDescent="0.25"/>
  <cols>
    <col min="1" max="1" width="12.85546875" bestFit="1" customWidth="1"/>
    <col min="2" max="2" width="15.42578125" bestFit="1" customWidth="1"/>
    <col min="10" max="10" width="12.85546875" bestFit="1" customWidth="1"/>
  </cols>
  <sheetData>
    <row r="1" spans="1:19" hidden="1" outlineLevel="1" x14ac:dyDescent="0.25">
      <c r="A1" s="2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I1" s="2" t="s">
        <v>23</v>
      </c>
      <c r="J1" t="s">
        <v>24</v>
      </c>
      <c r="K1" t="s">
        <v>4</v>
      </c>
      <c r="L1" t="s">
        <v>3</v>
      </c>
      <c r="M1" t="s">
        <v>25</v>
      </c>
      <c r="N1" t="s">
        <v>26</v>
      </c>
      <c r="Q1" t="s">
        <v>7</v>
      </c>
      <c r="R1" t="s">
        <v>8</v>
      </c>
      <c r="S1" t="s">
        <v>9</v>
      </c>
    </row>
    <row r="2" spans="1:19" hidden="1" outlineLevel="1" x14ac:dyDescent="0.25">
      <c r="B2" s="1" t="e">
        <f ca="1">MATCH(B$1,INDIRECT($A$1&amp;"!A1:AZ1"),0)</f>
        <v>#N/A</v>
      </c>
      <c r="C2" s="1" t="e">
        <f t="shared" ref="C2" ca="1" si="0">MATCH(C$1,INDIRECT($A$1&amp;"!A1:AZ1"),0)</f>
        <v>#N/A</v>
      </c>
      <c r="D2" s="1" t="e">
        <f ca="1">MATCH(D$1,INDIRECT($A$1&amp;"!A1:AZ1"),0)</f>
        <v>#N/A</v>
      </c>
      <c r="E2" s="1" t="e">
        <f ca="1">MATCH(E$1,INDIRECT($A$1&amp;"!A1:AZ1"),0)</f>
        <v>#N/A</v>
      </c>
      <c r="F2" s="1" t="e">
        <f ca="1">MATCH(F$1,INDIRECT($A$1&amp;"!A1:AZ1"),0)</f>
        <v>#N/A</v>
      </c>
      <c r="J2" s="1" t="e">
        <f ca="1">MATCH(J$1,INDIRECT($I$1&amp;"!A1:AZ1"),0)</f>
        <v>#N/A</v>
      </c>
      <c r="K2" s="1" t="e">
        <f t="shared" ref="K2:M2" ca="1" si="1">MATCH(K$1,INDIRECT($I$1&amp;"!A1:AZ1"),0)</f>
        <v>#N/A</v>
      </c>
      <c r="L2" s="1" t="e">
        <f t="shared" ca="1" si="1"/>
        <v>#N/A</v>
      </c>
      <c r="M2" s="1" t="e">
        <f t="shared" ca="1" si="1"/>
        <v>#N/A</v>
      </c>
      <c r="R2" s="1" t="e">
        <f ca="1">MATCH(R$1,INDIRECT($K$1&amp;"!A1:AZ1"),0)</f>
        <v>#REF!</v>
      </c>
      <c r="S2" s="1" t="e">
        <f ca="1">MATCH(S$1,INDIRECT($K$1&amp;"!A1:AZ1"),0)</f>
        <v>#REF!</v>
      </c>
    </row>
    <row r="3" spans="1:19" hidden="1" outlineLevel="1" x14ac:dyDescent="0.25">
      <c r="B3" s="1" t="e">
        <f ca="1">SUBSTITUTE(ADDRESS(1,B$2,4),1,"")</f>
        <v>#N/A</v>
      </c>
      <c r="C3" s="1" t="e">
        <f t="shared" ref="C3" ca="1" si="2">SUBSTITUTE(ADDRESS(1,C$2,4),1,"")</f>
        <v>#N/A</v>
      </c>
      <c r="D3" s="1" t="e">
        <f ca="1">SUBSTITUTE(ADDRESS(1,D$2,4),1,"")</f>
        <v>#N/A</v>
      </c>
      <c r="E3" s="1" t="e">
        <f ca="1">SUBSTITUTE(ADDRESS(1,E$2,4),1,"")</f>
        <v>#N/A</v>
      </c>
      <c r="F3" s="1" t="e">
        <f ca="1">SUBSTITUTE(ADDRESS(1,F$2,4),1,"")</f>
        <v>#N/A</v>
      </c>
      <c r="J3" s="1" t="e">
        <f t="shared" ref="J3:M3" ca="1" si="3">SUBSTITUTE(ADDRESS(1,J$2,4),1,"")</f>
        <v>#N/A</v>
      </c>
      <c r="K3" s="1" t="e">
        <f t="shared" ca="1" si="3"/>
        <v>#N/A</v>
      </c>
      <c r="L3" s="1" t="e">
        <f t="shared" ca="1" si="3"/>
        <v>#N/A</v>
      </c>
      <c r="M3" s="1" t="e">
        <f t="shared" ca="1" si="3"/>
        <v>#N/A</v>
      </c>
      <c r="R3" s="1" t="e">
        <f t="shared" ref="R3:S3" ca="1" si="4">SUBSTITUTE(ADDRESS(1,R$2,4),1,"")</f>
        <v>#REF!</v>
      </c>
      <c r="S3" s="1" t="e">
        <f t="shared" ca="1" si="4"/>
        <v>#REF!</v>
      </c>
    </row>
    <row r="4" spans="1:19" hidden="1" outlineLevel="1" x14ac:dyDescent="0.25"/>
    <row r="5" spans="1:19" collapsed="1" x14ac:dyDescent="0.25"/>
    <row r="10" spans="1:19" x14ac:dyDescent="0.25">
      <c r="A10" s="2" t="s">
        <v>27</v>
      </c>
      <c r="B10" s="2" t="s">
        <v>28</v>
      </c>
      <c r="C10" s="2" t="s">
        <v>29</v>
      </c>
      <c r="D10" s="2" t="s">
        <v>30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49926-1DE3-4B54-9C0B-D5C7E182F58D}">
  <dimension ref="A1"/>
  <sheetViews>
    <sheetView workbookViewId="0">
      <selection activeCell="E10" sqref="E10"/>
    </sheetView>
  </sheetViews>
  <sheetFormatPr baseColWidth="10" defaultColWidth="11.42578125" defaultRowHeight="15" x14ac:dyDescent="0.25"/>
  <cols>
    <col min="4" max="4" width="19.42578125" customWidth="1"/>
    <col min="5" max="5" width="27.42578125" customWidth="1"/>
    <col min="6" max="6" width="25.28515625" customWidth="1"/>
    <col min="7" max="7" width="25.7109375" customWidth="1"/>
    <col min="8" max="8" width="25.28515625" customWidth="1"/>
    <col min="9" max="9" width="24.42578125" customWidth="1"/>
    <col min="10" max="10" width="22.85546875" customWidth="1"/>
    <col min="11" max="11" width="24.7109375" customWidth="1"/>
  </cols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0219A-B8BF-48B1-95F7-B65DA7933683}">
  <dimension ref="A1"/>
  <sheetViews>
    <sheetView workbookViewId="0">
      <selection activeCell="U21" sqref="A1:XFD1048576"/>
    </sheetView>
  </sheetViews>
  <sheetFormatPr baseColWidth="10" defaultColWidth="11.42578125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C93BF-68D4-4AD1-9F85-D2FB3D6C42A1}">
  <dimension ref="A1"/>
  <sheetViews>
    <sheetView workbookViewId="0">
      <selection activeCell="H21" sqref="H21"/>
    </sheetView>
  </sheetViews>
  <sheetFormatPr baseColWidth="10" defaultColWidth="11.42578125"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9A826-422F-4200-8D52-E9CF90A83546}">
  <dimension ref="A1"/>
  <sheetViews>
    <sheetView workbookViewId="0">
      <selection activeCell="I25" sqref="I25"/>
    </sheetView>
  </sheetViews>
  <sheetFormatPr baseColWidth="10" defaultColWidth="11.42578125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47507-8E28-42EE-A9E2-EBD96695035D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77A67-7A85-44D8-B567-D7CEA6D85548}">
  <dimension ref="A1"/>
  <sheetViews>
    <sheetView tabSelected="1" workbookViewId="0">
      <selection activeCell="K21" sqref="K21"/>
    </sheetView>
  </sheetViews>
  <sheetFormatPr baseColWidth="10" defaultColWidth="11.42578125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D59587455F514D9B5B4C2BBE7BF705" ma:contentTypeVersion="18" ma:contentTypeDescription="Crée un document." ma:contentTypeScope="" ma:versionID="d247581413bbd01cd34bc847a2a8a0f8">
  <xsd:schema xmlns:xsd="http://www.w3.org/2001/XMLSchema" xmlns:xs="http://www.w3.org/2001/XMLSchema" xmlns:p="http://schemas.microsoft.com/office/2006/metadata/properties" xmlns:ns2="ea7a5796-f1df-4be9-8098-4aec398ffd48" xmlns:ns3="2c813040-61f4-4cc9-8a7e-25b6bccfe2a3" targetNamespace="http://schemas.microsoft.com/office/2006/metadata/properties" ma:root="true" ma:fieldsID="aa3e964cefb6222ea8af9ce2e783d025" ns2:_="" ns3:_="">
    <xsd:import namespace="ea7a5796-f1df-4be9-8098-4aec398ffd48"/>
    <xsd:import namespace="2c813040-61f4-4cc9-8a7e-25b6bccfe2a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7a5796-f1df-4be9-8098-4aec398ffd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alises d’images" ma:readOnly="false" ma:fieldId="{5cf76f15-5ced-4ddc-b409-7134ff3c332f}" ma:taxonomyMulti="true" ma:sspId="168b6b22-ffd6-4a34-a194-546fd9b4ba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3" nillable="true" ma:displayName="État de validation" ma:internalName="_x00c9_tat_x0020_de_x0020_valida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813040-61f4-4cc9-8a7e-25b6bccfe2a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fc8c539-8657-406a-9455-1f5d90e1b00f}" ma:internalName="TaxCatchAll" ma:showField="CatchAllData" ma:web="2c813040-61f4-4cc9-8a7e-25b6bccfe2a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ea7a5796-f1df-4be9-8098-4aec398ffd48" xsi:nil="true"/>
    <lcf76f155ced4ddcb4097134ff3c332f xmlns="ea7a5796-f1df-4be9-8098-4aec398ffd48">
      <Terms xmlns="http://schemas.microsoft.com/office/infopath/2007/PartnerControls"/>
    </lcf76f155ced4ddcb4097134ff3c332f>
    <TaxCatchAll xmlns="2c813040-61f4-4cc9-8a7e-25b6bccfe2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7076945-47A1-42E0-8422-AF5CFAA839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7a5796-f1df-4be9-8098-4aec398ffd48"/>
    <ds:schemaRef ds:uri="2c813040-61f4-4cc9-8a7e-25b6bccfe2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CAB88CF-5BE2-44BF-A536-A5D6209B8883}">
  <ds:schemaRefs>
    <ds:schemaRef ds:uri="http://schemas.microsoft.com/office/2006/metadata/properties"/>
    <ds:schemaRef ds:uri="http://schemas.microsoft.com/office/infopath/2007/PartnerControls"/>
    <ds:schemaRef ds:uri="ea7a5796-f1df-4be9-8098-4aec398ffd48"/>
    <ds:schemaRef ds:uri="2c813040-61f4-4cc9-8a7e-25b6bccfe2a3"/>
  </ds:schemaRefs>
</ds:datastoreItem>
</file>

<file path=customXml/itemProps3.xml><?xml version="1.0" encoding="utf-8"?>
<ds:datastoreItem xmlns:ds="http://schemas.openxmlformats.org/officeDocument/2006/customXml" ds:itemID="{4A5ED47E-72E9-4303-9913-9D70C233AB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Organización técnica</vt:lpstr>
      <vt:lpstr>Organización comercial</vt:lpstr>
      <vt:lpstr>Organización regulatorio</vt:lpstr>
      <vt:lpstr>Pistas</vt:lpstr>
      <vt:lpstr>Oportunidades</vt:lpstr>
      <vt:lpstr>Cotaciones</vt:lpstr>
      <vt:lpstr>Cuentas</vt:lpstr>
      <vt:lpstr>Proyectos</vt:lpstr>
      <vt:lpstr>Operaciones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Clementine</dc:creator>
  <cp:keywords/>
  <dc:description/>
  <cp:lastModifiedBy>Abderrahmane Elasri</cp:lastModifiedBy>
  <cp:revision/>
  <dcterms:created xsi:type="dcterms:W3CDTF">2025-02-12T15:39:34Z</dcterms:created>
  <dcterms:modified xsi:type="dcterms:W3CDTF">2025-05-15T09:53:35Z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0x010100DFD59587455F514D9B5B4C2BBE7BF705</vt:lpwstr>
  </property>
  <property fmtid="{D5CDD505-2E9C-101B-9397-08002B2CF9AE}" pid="3" name="MediaServiceImageTags">
    <vt:lpwstr/>
  </property>
</Properties>
</file>